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5760" windowWidth="18195" windowHeight="1110"/>
  </bookViews>
  <sheets>
    <sheet name="39 2016-ПИР(Ц)" sheetId="1" r:id="rId1"/>
    <sheet name="список договоров" sheetId="2" r:id="rId2"/>
    <sheet name="свод объемов" sheetId="3" r:id="rId3"/>
  </sheets>
  <definedNames>
    <definedName name="_xlnm._FilterDatabase" localSheetId="0" hidden="1">'39 2016-ПИР(Ц)'!$A$4:$U$76</definedName>
    <definedName name="Z_001120C9_5F50_41E6_BCE0_AEB874E7C258_.wvu.FilterData" localSheetId="0" hidden="1">'39 2016-ПИР(Ц)'!$A$4:$U$4</definedName>
    <definedName name="Z_02A7E792_F7FF_4EC5_86AC_35E102C6B7B6_.wvu.FilterData" localSheetId="0" hidden="1">'39 2016-ПИР(Ц)'!$A$4:$S$4</definedName>
    <definedName name="Z_02ED6622_54A4_4B0E_A128_48D64FE7A924_.wvu.FilterData" localSheetId="0" hidden="1">'39 2016-ПИР(Ц)'!$A$4:$U$4</definedName>
    <definedName name="Z_0553FABD_7E32_4474_B5B9_7D20609D2913_.wvu.FilterData" localSheetId="0" hidden="1">'39 2016-ПИР(Ц)'!$A$4:$U$4</definedName>
    <definedName name="Z_07AFF508_D55B_4F48_8A97_36421B80712B_.wvu.FilterData" localSheetId="0" hidden="1">'39 2016-ПИР(Ц)'!$A$4:$R$4</definedName>
    <definedName name="Z_0C751A1A_8BFE_441B_99BD_737FA9358B8A_.wvu.FilterData" localSheetId="0" hidden="1">'39 2016-ПИР(Ц)'!$A$4:$U$4</definedName>
    <definedName name="Z_0EE342ED_45E8_46CA_8952_FA389259D5AA_.wvu.FilterData" localSheetId="0" hidden="1">'39 2016-ПИР(Ц)'!$A$4:$R$4</definedName>
    <definedName name="Z_0F6BA767_B63B_4F84_99F9_4C46E44AC3E6_.wvu.FilterData" localSheetId="0" hidden="1">'39 2016-ПИР(Ц)'!$A$4:$R$4</definedName>
    <definedName name="Z_0FDB1405_9031_486D_8E86_AD187C24FF1E_.wvu.FilterData" localSheetId="0" hidden="1">'39 2016-ПИР(Ц)'!$A$4:$U$20</definedName>
    <definedName name="Z_0FE2A57C_5A5A_4791_8A36_E2E8B5C90B95_.wvu.FilterData" localSheetId="0" hidden="1">'39 2016-ПИР(Ц)'!$A$4:$R$4</definedName>
    <definedName name="Z_1019A1FA_947F_4671_BB4D_1EE9089EA527_.wvu.FilterData" localSheetId="0" hidden="1">'39 2016-ПИР(Ц)'!$A$4:$U$4</definedName>
    <definedName name="Z_11626073_4238_4F5F_BA38_3D18E3772981_.wvu.FilterData" localSheetId="0" hidden="1">'39 2016-ПИР(Ц)'!$A$4:$U$4</definedName>
    <definedName name="Z_11D3C6A8_F06D_4146_995F_1D15CBB19090_.wvu.FilterData" localSheetId="0" hidden="1">'39 2016-ПИР(Ц)'!$A$4:$R$4</definedName>
    <definedName name="Z_11E00CED_C2A7_446E_AD31_5FC6FB85FD01_.wvu.FilterData" localSheetId="0" hidden="1">'39 2016-ПИР(Ц)'!$A$4:$R$4</definedName>
    <definedName name="Z_14CFC48C_02EB_4B5D_9A2B_5038B6A2E906_.wvu.FilterData" localSheetId="0" hidden="1">'39 2016-ПИР(Ц)'!$A$4:$R$4</definedName>
    <definedName name="Z_15F950FE_A07D_4BD5_A00C_29D5C2FA19B2_.wvu.FilterData" localSheetId="0" hidden="1">'39 2016-ПИР(Ц)'!$A$4:$U$46</definedName>
    <definedName name="Z_17C380F6_5225_4D6C_AEBC_DC4F173B89EB_.wvu.FilterData" localSheetId="0" hidden="1">'39 2016-ПИР(Ц)'!$A$4:$R$4</definedName>
    <definedName name="Z_1833CEC6_8A53_4F24_9060_2F83EFD2AF1A_.wvu.FilterData" localSheetId="0" hidden="1">'39 2016-ПИР(Ц)'!$A$3:$T$4</definedName>
    <definedName name="Z_21E14FFB_F638_40F9_A457_2BBAEA40D16D_.wvu.FilterData" localSheetId="0" hidden="1">'39 2016-ПИР(Ц)'!$A$4:$R$4</definedName>
    <definedName name="Z_24170FF7_D3B7_4694_B476_86BA2E004124_.wvu.FilterData" localSheetId="0" hidden="1">'39 2016-ПИР(Ц)'!$A$4:$R$4</definedName>
    <definedName name="Z_25AC4A20_897C_419C_A8B8_60F31E058276_.wvu.FilterData" localSheetId="0" hidden="1">'39 2016-ПИР(Ц)'!$A$4:$U$4</definedName>
    <definedName name="Z_2927832F_78D0_4FFA_8BB8_FE2AC3481099_.wvu.FilterData" localSheetId="0" hidden="1">'39 2016-ПИР(Ц)'!$A$4:$U$11</definedName>
    <definedName name="Z_2A287307_AF71_4755_A2CD_423898C7DC21_.wvu.FilterData" localSheetId="0" hidden="1">'39 2016-ПИР(Ц)'!$A$4:$R$4</definedName>
    <definedName name="Z_2B2E975B_AE0A_435C_BF0D_9C4360A1FA9A_.wvu.FilterData" localSheetId="0" hidden="1">'39 2016-ПИР(Ц)'!$A$4:$R$4</definedName>
    <definedName name="Z_2CD9EED8_193E_4A25_92F7_F247FD87D4C9_.wvu.FilterData" localSheetId="0" hidden="1">'39 2016-ПИР(Ц)'!$A$4:$S$4</definedName>
    <definedName name="Z_2D06DC7D_9092_40F6_8F4B_36A28366E01A_.wvu.FilterData" localSheetId="0" hidden="1">'39 2016-ПИР(Ц)'!$A$4:$U$4</definedName>
    <definedName name="Z_2D1A0236_9CE8_40AA_88BE_10E00138E0FF_.wvu.FilterData" localSheetId="0" hidden="1">'39 2016-ПИР(Ц)'!$A$4:$R$4</definedName>
    <definedName name="Z_2F00A3A9_F1C9_4631_8B90_B06816B751F2_.wvu.FilterData" localSheetId="0" hidden="1">'39 2016-ПИР(Ц)'!$A$4:$R$4</definedName>
    <definedName name="Z_2FB7C7AE_9F90_4178_BBDC_5914F6E9A5E4_.wvu.FilterData" localSheetId="0" hidden="1">'39 2016-ПИР(Ц)'!$A$4:$U$4</definedName>
    <definedName name="Z_30E5A56D_44CB_43D2_BD9B_41B0905E8674_.wvu.FilterData" localSheetId="0" hidden="1">'39 2016-ПИР(Ц)'!$A$3:$T$4</definedName>
    <definedName name="Z_3157670C_631A_4B62_9B09_B3404E6586CE_.wvu.FilterData" localSheetId="0" hidden="1">'39 2016-ПИР(Ц)'!$A$4:$U$4</definedName>
    <definedName name="Z_399AF01C_CF51_4C84_BD19_06135BE27571_.wvu.FilterData" localSheetId="0" hidden="1">'39 2016-ПИР(Ц)'!$A$4:$R$4</definedName>
    <definedName name="Z_3B085660_DE4E_4453_989E_5C6BCFE3E0D5_.wvu.FilterData" localSheetId="0" hidden="1">'39 2016-ПИР(Ц)'!$A$4:$U$76</definedName>
    <definedName name="Z_40E014D8_F425_49A3_A322_20FA848BF0C0_.wvu.FilterData" localSheetId="0" hidden="1">'39 2016-ПИР(Ц)'!$A$4:$R$4</definedName>
    <definedName name="Z_4634E828_A528_466A_BB2D_1DEE98F5A559_.wvu.FilterData" localSheetId="0" hidden="1">'39 2016-ПИР(Ц)'!$A$4:$S$4</definedName>
    <definedName name="Z_4675BB5C_CACA_474F_A44D_4770E7A3FFBB_.wvu.FilterData" localSheetId="0" hidden="1">'39 2016-ПИР(Ц)'!$A$4:$U$4</definedName>
    <definedName name="Z_47D1EA1E_AE6E_41C7_A84D_7C5EBED981EA_.wvu.FilterData" localSheetId="0" hidden="1">'39 2016-ПИР(Ц)'!$A$4:$U$24</definedName>
    <definedName name="Z_48679FD5_4508_4EB3_90FF_44594419D56C_.wvu.FilterData" localSheetId="0" hidden="1">'39 2016-ПИР(Ц)'!$A$4:$U$11</definedName>
    <definedName name="Z_49E990A9_2D70_4E6A_A3C2_8AC88F1EFC99_.wvu.FilterData" localSheetId="0" hidden="1">'39 2016-ПИР(Ц)'!$A$4:$R$4</definedName>
    <definedName name="Z_4AAB8FF4_212F_4FFB_9536_24886B8CBE94_.wvu.FilterData" localSheetId="0" hidden="1">'39 2016-ПИР(Ц)'!$A$4:$R$4</definedName>
    <definedName name="Z_4B6B040D_8374_4F2E_BEDC_F3593014EA22_.wvu.FilterData" localSheetId="0" hidden="1">'39 2016-ПИР(Ц)'!$A$4:$R$4</definedName>
    <definedName name="Z_4CAA2DDA_6F58_4C4D_8BD1_A9E1AF395B32_.wvu.FilterData" localSheetId="0" hidden="1">'39 2016-ПИР(Ц)'!$A$4:$R$4</definedName>
    <definedName name="Z_4F50B97A_EF0A_468C_A2C1_37ECA3A10B7F_.wvu.FilterData" localSheetId="0" hidden="1">'39 2016-ПИР(Ц)'!$A$4:$R$4</definedName>
    <definedName name="Z_506220DF_2EB1_4769_AA84_30D9FF8D7B92_.wvu.FilterData" localSheetId="0" hidden="1">'39 2016-ПИР(Ц)'!$A$4:$U$4</definedName>
    <definedName name="Z_50F61EEA_B2C1_4D3E_842A_D4A287F020F2_.wvu.FilterData" localSheetId="0" hidden="1">'39 2016-ПИР(Ц)'!$A$4:$S$4</definedName>
    <definedName name="Z_52992383_B022_4933_874E_CDC2EE8F0CA4_.wvu.FilterData" localSheetId="0" hidden="1">'39 2016-ПИР(Ц)'!$A$4:$U$4</definedName>
    <definedName name="Z_5DEAA13E_9E0E_45F8_94DB_9D95C11E60AD_.wvu.FilterData" localSheetId="0" hidden="1">'39 2016-ПИР(Ц)'!$A$4:$R$4</definedName>
    <definedName name="Z_5F3B9997_ED75_4726_85C6_43624E88A0C3_.wvu.FilterData" localSheetId="0" hidden="1">'39 2016-ПИР(Ц)'!$A$4:$R$4</definedName>
    <definedName name="Z_60913288_1F0E_4809_8497_B08A62B04129_.wvu.FilterData" localSheetId="0" hidden="1">'39 2016-ПИР(Ц)'!$A$4:$U$4</definedName>
    <definedName name="Z_61F75823_8CBF_4E8F_9877_ECC5C27BEB36_.wvu.FilterData" localSheetId="0" hidden="1">'39 2016-ПИР(Ц)'!$A$4:$R$4</definedName>
    <definedName name="Z_63C8BEAD_D517_4E54_99D4_23EEC397E966_.wvu.FilterData" localSheetId="0" hidden="1">'39 2016-ПИР(Ц)'!$A$4:$U$4</definedName>
    <definedName name="Z_67C6E5E6_70B9_4019_92D0_619AE8938D0B_.wvu.FilterData" localSheetId="0" hidden="1">'39 2016-ПИР(Ц)'!$A$4:$U$4</definedName>
    <definedName name="Z_6A25939C_46C3_4F65_9F91_1CBE8BFB194A_.wvu.FilterData" localSheetId="0" hidden="1">'39 2016-ПИР(Ц)'!$A$4:$R$4</definedName>
    <definedName name="Z_72770E43_DFB3_4F83_A94C_87D4187823D8_.wvu.FilterData" localSheetId="0" hidden="1">'39 2016-ПИР(Ц)'!$A$4:$U$4</definedName>
    <definedName name="Z_748AA058_93AD_4A01_8D89_8F2EB55CE11A_.wvu.FilterData" localSheetId="0" hidden="1">'39 2016-ПИР(Ц)'!$A$4:$R$4</definedName>
    <definedName name="Z_77F9633F_8F6A_4E50_96B8_BFF768F79039_.wvu.FilterData" localSheetId="0" hidden="1">'39 2016-ПИР(Ц)'!$A$4:$S$4</definedName>
    <definedName name="Z_7838D50F_D4FE_4183_9D2E_5AAD1535FB3C_.wvu.FilterData" localSheetId="0" hidden="1">'39 2016-ПИР(Ц)'!$A$4:$U$4</definedName>
    <definedName name="Z_7920080C_1322_4997_B75B_20D6C43B7E34_.wvu.FilterData" localSheetId="0" hidden="1">'39 2016-ПИР(Ц)'!$A$4:$U$4</definedName>
    <definedName name="Z_7B332721_E319_4A3B_B60E_C5394338416C_.wvu.FilterData" localSheetId="0" hidden="1">'39 2016-ПИР(Ц)'!$A$4:$U$11</definedName>
    <definedName name="Z_7CE3FBB6_D9C6_4162_A723_A3FA798E77BC_.wvu.FilterData" localSheetId="0" hidden="1">'39 2016-ПИР(Ц)'!$A$4:$R$4</definedName>
    <definedName name="Z_7EDB6380_733E_4437_A947_8A0BFF1BB245_.wvu.FilterData" localSheetId="0" hidden="1">'39 2016-ПИР(Ц)'!$A$4:$U$4</definedName>
    <definedName name="Z_81994429_9F43_4938_B2E1_6D7D98C6F094_.wvu.FilterData" localSheetId="0" hidden="1">'39 2016-ПИР(Ц)'!$A$4:$U$76</definedName>
    <definedName name="Z_820A02D9_1CEB_4903_95AB_3134B71C98DE_.wvu.FilterData" localSheetId="0" hidden="1">'39 2016-ПИР(Ц)'!$A$4:$U$4</definedName>
    <definedName name="Z_8252ECD9_A6D4_4D50_A0FD_72A40E93ABB9_.wvu.FilterData" localSheetId="0" hidden="1">'39 2016-ПИР(Ц)'!$A$4:$R$4</definedName>
    <definedName name="Z_83985571_9E16_4650_9143_6B0EF2C2D2E3_.wvu.FilterData" localSheetId="0" hidden="1">'39 2016-ПИР(Ц)'!$A$4:$U$4</definedName>
    <definedName name="Z_85663454_28BC_4D95_8D59_27D5D22B6E6B_.wvu.FilterData" localSheetId="0" hidden="1">'39 2016-ПИР(Ц)'!$A$4:$U$15</definedName>
    <definedName name="Z_8D998DBD_4801_480D_BF21_E163F876098F_.wvu.FilterData" localSheetId="0" hidden="1">'39 2016-ПИР(Ц)'!$A$4:$R$4</definedName>
    <definedName name="Z_8F802D2F_DDD1_4AD4_A6DB_07C59855A50A_.wvu.FilterData" localSheetId="0" hidden="1">'39 2016-ПИР(Ц)'!$A$4:$R$4</definedName>
    <definedName name="Z_9066EA9F_E07D_4C18_B6E0_BB2F3CE48F98_.wvu.FilterData" localSheetId="0" hidden="1">'39 2016-ПИР(Ц)'!$A$4:$R$4</definedName>
    <definedName name="Z_90E633AD_5C2A_4E90_98E0_DC0118557FC4_.wvu.FilterData" localSheetId="0" hidden="1">'39 2016-ПИР(Ц)'!$A$4:$U$11</definedName>
    <definedName name="Z_9323F65B_2BE3_45E7_9B5A_98F0F7410126_.wvu.FilterData" localSheetId="0" hidden="1">'39 2016-ПИР(Ц)'!$A$4:$U$11</definedName>
    <definedName name="Z_934F7185_66BD_4CE6_8431_CA04804529AC_.wvu.FilterData" localSheetId="0" hidden="1">'39 2016-ПИР(Ц)'!$A$4:$R$4</definedName>
    <definedName name="Z_957C677E_9CCA_4B4F_9E5E_EE36E8E94489_.wvu.FilterData" localSheetId="0" hidden="1">'39 2016-ПИР(Ц)'!$A$4:$R$4</definedName>
    <definedName name="Z_96611EA5_5F7F_4C81_B083_CE93634C0AB2_.wvu.FilterData" localSheetId="0" hidden="1">'39 2016-ПИР(Ц)'!$A$4:$R$4</definedName>
    <definedName name="Z_97079AD5_49FD_409A_879D_855DEE0FD910_.wvu.FilterData" localSheetId="0" hidden="1">'39 2016-ПИР(Ц)'!$A$4:$R$4</definedName>
    <definedName name="Z_986804D0_C3A0_4ACD_94ED_2237AC37B391_.wvu.FilterData" localSheetId="0" hidden="1">'39 2016-ПИР(Ц)'!$A$4:$U$4</definedName>
    <definedName name="Z_9962EECB_CE80_4EE6_86F4_F19462A23EFA_.wvu.FilterData" localSheetId="0" hidden="1">'39 2016-ПИР(Ц)'!$A$4:$R$4</definedName>
    <definedName name="Z_9A102735_0D36_4912_9559_15D1778F6FE6_.wvu.FilterData" localSheetId="0" hidden="1">'39 2016-ПИР(Ц)'!$A$4:$R$4</definedName>
    <definedName name="Z_9DB0B2AC_C889_46BD_BF11_3CFAC5D2CD34_.wvu.FilterData" localSheetId="0" hidden="1">'39 2016-ПИР(Ц)'!$A$4:$R$4</definedName>
    <definedName name="Z_9E1B50F6_BE58_47D9_A8A8_428218D14323_.wvu.FilterData" localSheetId="0" hidden="1">'39 2016-ПИР(Ц)'!$A$4:$U$4</definedName>
    <definedName name="Z_9FCDAC15_939B_4DA6_9C7B_F0398E3A44EB_.wvu.FilterData" localSheetId="0" hidden="1">'39 2016-ПИР(Ц)'!$A$4:$R$4</definedName>
    <definedName name="Z_A0115F6D_C964_4EAD_A639_A7AFC19CDE29_.wvu.FilterData" localSheetId="0" hidden="1">'39 2016-ПИР(Ц)'!$A$4:$S$4</definedName>
    <definedName name="Z_A7D5859D_24DB_44D5_9526_A1A758F5FFCF_.wvu.FilterData" localSheetId="0" hidden="1">'39 2016-ПИР(Ц)'!$A$4:$R$4</definedName>
    <definedName name="Z_A854E8BA_4601_4A1B_9F7F_AA0097C2AFBE_.wvu.FilterData" localSheetId="0" hidden="1">'39 2016-ПИР(Ц)'!$A$4:$R$4</definedName>
    <definedName name="Z_A90EB1D7_7118_43A7_89CC_9D85FC2B9723_.wvu.FilterData" localSheetId="0" hidden="1">'39 2016-ПИР(Ц)'!$A$4:$R$4</definedName>
    <definedName name="Z_AA016C02_78B4_47D8_965F_31AF92A1646E_.wvu.FilterData" localSheetId="0" hidden="1">'39 2016-ПИР(Ц)'!$A$4:$R$4</definedName>
    <definedName name="Z_AF2637F0_E2AD_435E_8A02_4698BC9BCDB8_.wvu.FilterData" localSheetId="0" hidden="1">'39 2016-ПИР(Ц)'!$A$4:$U$4</definedName>
    <definedName name="Z_B4B41761_CBF8_40BA_9EC7_B945A0A2226A_.wvu.FilterData" localSheetId="0" hidden="1">'39 2016-ПИР(Ц)'!$A$4:$R$4</definedName>
    <definedName name="Z_B5D76CC8_1D7E_460A_848D_BD3AADE22545_.wvu.FilterData" localSheetId="0" hidden="1">'39 2016-ПИР(Ц)'!$A$3:$T$4</definedName>
    <definedName name="Z_B92A3A29_07B1_4A7A_8576_03C9ACE10E84_.wvu.FilterData" localSheetId="0" hidden="1">'39 2016-ПИР(Ц)'!$A$4:$R$4</definedName>
    <definedName name="Z_B95245B9_C8EB_42C3_B258_6E62F0915A66_.wvu.FilterData" localSheetId="0" hidden="1">'39 2016-ПИР(Ц)'!$A$4:$U$11</definedName>
    <definedName name="Z_BB2671B1_5274_4971_B947_13B21BB45C8F_.wvu.FilterData" localSheetId="0" hidden="1">'39 2016-ПИР(Ц)'!$A$4:$U$4</definedName>
    <definedName name="Z_BC16B07B_0D55_4A4B_8DC3_6467A7260682_.wvu.FilterData" localSheetId="0" hidden="1">'39 2016-ПИР(Ц)'!$A$4:$S$4</definedName>
    <definedName name="Z_BFBB3515_5A2E_4D29_9358_4002C98D96BB_.wvu.FilterData" localSheetId="0" hidden="1">'39 2016-ПИР(Ц)'!$A$4:$U$26</definedName>
    <definedName name="Z_C22C66FC_A65F_43C7_B50B_AC5837A6250C_.wvu.FilterData" localSheetId="0" hidden="1">'39 2016-ПИР(Ц)'!$A$4:$R$4</definedName>
    <definedName name="Z_C39F20BE_6DFA_42FD_A550_CD1518C1E037_.wvu.FilterData" localSheetId="0" hidden="1">'39 2016-ПИР(Ц)'!$A$4:$R$4</definedName>
    <definedName name="Z_C3D6A2AA_9142_4A34_A265_C83E1FD9CD8C_.wvu.FilterData" localSheetId="0" hidden="1">'39 2016-ПИР(Ц)'!$A$4:$R$4</definedName>
    <definedName name="Z_C4718512_DC0B_4BA1_B44D_D158E633A7C3_.wvu.FilterData" localSheetId="0" hidden="1">'39 2016-ПИР(Ц)'!$A$4:$U$46</definedName>
    <definedName name="Z_C55D47FE_EF41_4E58_BB65_0DE6B9679CEA_.wvu.FilterData" localSheetId="0" hidden="1">'39 2016-ПИР(Ц)'!$A$4:$R$4</definedName>
    <definedName name="Z_C999C36B_F577_473D_93A8_8445AEB11413_.wvu.FilterData" localSheetId="0" hidden="1">'39 2016-ПИР(Ц)'!$A$4:$R$4</definedName>
    <definedName name="Z_CB341AEE_D7B3_4D49_A006_045A0D898D9C_.wvu.FilterData" localSheetId="0" hidden="1">'39 2016-ПИР(Ц)'!$A$4:$R$4</definedName>
    <definedName name="Z_CF694F33_F1B8_4EE4_8668_040D50A8B2DF_.wvu.FilterData" localSheetId="0" hidden="1">'39 2016-ПИР(Ц)'!$A$4:$R$4</definedName>
    <definedName name="Z_D118E69C_084F_4103_8A81_4BAE515FA537_.wvu.FilterData" localSheetId="0" hidden="1">'39 2016-ПИР(Ц)'!$A$4:$R$4</definedName>
    <definedName name="Z_D2BBD639_0272_47F7_B6E2_5E9935F38D7C_.wvu.FilterData" localSheetId="0" hidden="1">'39 2016-ПИР(Ц)'!$A$4:$R$4</definedName>
    <definedName name="Z_D37D5C65_BCE6_4F11_9F8E_BE21DE73A321_.wvu.FilterData" localSheetId="0" hidden="1">'39 2016-ПИР(Ц)'!$A$4:$S$4</definedName>
    <definedName name="Z_D3BA2E31_26A0_4E9A_81F0_F8480F269CA9_.wvu.FilterData" localSheetId="0" hidden="1">'39 2016-ПИР(Ц)'!$A$4:$R$4</definedName>
    <definedName name="Z_D9B40F29_BCC4_4FE0_89EA_F4803E0538CF_.wvu.FilterData" localSheetId="0" hidden="1">'39 2016-ПИР(Ц)'!$A$4:$R$4</definedName>
    <definedName name="Z_DF85682A_BE2C_4669_BD81_7100ABD0DF3A_.wvu.Cols" localSheetId="0" hidden="1">'39 2016-ПИР(Ц)'!$J:$J</definedName>
    <definedName name="Z_DF85682A_BE2C_4669_BD81_7100ABD0DF3A_.wvu.FilterData" localSheetId="0" hidden="1">'39 2016-ПИР(Ц)'!$A$4:$R$4</definedName>
    <definedName name="Z_E1C487B8_46CE_41A5_A838_82C1AEEA3E96_.wvu.FilterData" localSheetId="0" hidden="1">'39 2016-ПИР(Ц)'!$A$4:$R$4</definedName>
    <definedName name="Z_E3589897_FE98_4BFD_949F_952E64FE6CB2_.wvu.FilterData" localSheetId="0" hidden="1">'39 2016-ПИР(Ц)'!$A$4:$R$4</definedName>
    <definedName name="Z_E571D093_FE95_48A9_9871_87794A5C9C3A_.wvu.FilterData" localSheetId="0" hidden="1">'39 2016-ПИР(Ц)'!$A$4:$U$4</definedName>
    <definedName name="Z_E5B453F8_CB53_4293_AA95_EE851395A093_.wvu.FilterData" localSheetId="0" hidden="1">'39 2016-ПИР(Ц)'!$A$4:$U$76</definedName>
    <definedName name="Z_E8DB4E67_96DE_4057_AD04_72CD08649069_.wvu.FilterData" localSheetId="0" hidden="1">'39 2016-ПИР(Ц)'!$A$4:$R$4</definedName>
    <definedName name="Z_E96CE045_BB0A_4F02_9A6A_68C37752C7AF_.wvu.FilterData" localSheetId="0" hidden="1">'39 2016-ПИР(Ц)'!$A$4:$U$4</definedName>
    <definedName name="Z_F0E68080_3389_49D8_B654_74DEC35305DA_.wvu.FilterData" localSheetId="0" hidden="1">'39 2016-ПИР(Ц)'!$A$4:$R$4</definedName>
    <definedName name="Z_F3BC237A_86A6_46CB_A785_137D81C121BC_.wvu.FilterData" localSheetId="0" hidden="1">'39 2016-ПИР(Ц)'!$A$4:$U$4</definedName>
    <definedName name="Z_F53ED259_6A65_45E0_B986_D4D1B3CB9C36_.wvu.FilterData" localSheetId="0" hidden="1">'39 2016-ПИР(Ц)'!$A$4:$U$4</definedName>
    <definedName name="Z_F87FEE52_53DA_4D49_8861_B08FD7DD67A9_.wvu.FilterData" localSheetId="0" hidden="1">'39 2016-ПИР(Ц)'!$A$4:$U$4</definedName>
    <definedName name="Z_F9F444CF_637D_4EE9_B71A_EA585BBB5AC5_.wvu.FilterData" localSheetId="0" hidden="1">'39 2016-ПИР(Ц)'!$A$3:$T$4</definedName>
    <definedName name="Z_FBBD7952_DE49_4CE4_9309_4F3E4EAC39EF_.wvu.FilterData" localSheetId="0" hidden="1">'39 2016-ПИР(Ц)'!$A$4:$R$4</definedName>
    <definedName name="Z_FD041D5B_0CED_4E49_87F8_87DCD7A3D4A8_.wvu.FilterData" localSheetId="0" hidden="1">'39 2016-ПИР(Ц)'!$A$4:$S$4</definedName>
    <definedName name="Z_FE2FD340_079D_45AB_9067_9839B36E5BDD_.wvu.FilterData" localSheetId="0" hidden="1">'39 2016-ПИР(Ц)'!$A$4:$R$4</definedName>
    <definedName name="Z_FFC825EA_A1C5_45B4_96DB_48C2E803F575_.wvu.FilterData" localSheetId="0" hidden="1">'39 2016-ПИР(Ц)'!$A$4:$R$4</definedName>
  </definedNames>
  <calcPr calcId="145621"/>
  <customWorkbookViews>
    <customWorkbookView name="Голышев Михаил Николаевич - Личное представление" guid="{E5B453F8-CB53-4293-AA95-EE851395A093}" mergeInterval="0" personalView="1" maximized="1" windowWidth="1276" windowHeight="719" activeSheetId="1"/>
    <customWorkbookView name="soloviev.ma - Личное представление" guid="{DF85682A-BE2C-4669-BD81-7100ABD0DF3A}" mergeInterval="0" personalView="1" maximized="1" windowWidth="1276" windowHeight="655" activeSheetId="1"/>
    <customWorkbookView name="Лебедев Денис Владимирович - Личное представление" guid="{BB2671B1-5274-4971-B947-13B21BB45C8F}" mergeInterval="0" personalView="1" maximized="1" windowWidth="1276" windowHeight="799" activeSheetId="1"/>
    <customWorkbookView name="Maleev.VV - Личное представление" guid="{C4718512-DC0B-4BA1-B44D-D158E633A7C3}" mergeInterval="0" personalView="1" maximized="1" windowWidth="1276" windowHeight="659" activeSheetId="1"/>
  </customWorkbookViews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1" i="2"/>
  <c r="AB76" i="1" l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L62" i="1"/>
  <c r="AB62" i="1"/>
  <c r="AB61" i="1"/>
  <c r="AB60" i="1" l="1"/>
  <c r="AB59" i="1"/>
  <c r="AB58" i="1"/>
  <c r="AB57" i="1"/>
  <c r="AB56" i="1"/>
  <c r="AB55" i="1"/>
  <c r="AB54" i="1"/>
  <c r="AB53" i="1" l="1"/>
  <c r="AB52" i="1"/>
  <c r="AB51" i="1"/>
  <c r="AB50" i="1"/>
  <c r="AB49" i="1"/>
  <c r="AB48" i="1" l="1"/>
  <c r="AB47" i="1"/>
  <c r="AB46" i="1" l="1"/>
  <c r="AB45" i="1" l="1"/>
  <c r="AB44" i="1"/>
  <c r="AB43" i="1"/>
  <c r="AB42" i="1"/>
  <c r="AB41" i="1"/>
  <c r="AB40" i="1"/>
  <c r="AB39" i="1"/>
  <c r="AB37" i="1"/>
  <c r="AB36" i="1"/>
  <c r="AB35" i="1"/>
  <c r="AB34" i="1"/>
  <c r="AB33" i="1"/>
  <c r="AB38" i="1"/>
  <c r="AB32" i="1" l="1"/>
  <c r="AB31" i="1"/>
  <c r="AB30" i="1" l="1"/>
  <c r="AB29" i="1"/>
  <c r="AB28" i="1"/>
  <c r="AB27" i="1"/>
  <c r="AB26" i="1" l="1"/>
  <c r="AB25" i="1"/>
  <c r="AB24" i="1" l="1"/>
  <c r="AB23" i="1" l="1"/>
  <c r="AB22" i="1"/>
  <c r="AB21" i="1"/>
  <c r="AB20" i="1" l="1"/>
  <c r="AB19" i="1" l="1"/>
  <c r="AB18" i="1"/>
  <c r="AB17" i="1"/>
  <c r="AB16" i="1"/>
  <c r="AB15" i="1"/>
  <c r="AB14" i="1"/>
  <c r="AB13" i="1"/>
  <c r="AB12" i="1"/>
  <c r="AB11" i="1" l="1"/>
  <c r="AB10" i="1" l="1"/>
  <c r="AB9" i="1"/>
  <c r="AB8" i="1"/>
  <c r="AB7" i="1"/>
  <c r="AB6" i="1" l="1"/>
  <c r="AB5" i="1"/>
</calcChain>
</file>

<file path=xl/sharedStrings.xml><?xml version="1.0" encoding="utf-8"?>
<sst xmlns="http://schemas.openxmlformats.org/spreadsheetml/2006/main" count="756" uniqueCount="298">
  <si>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</si>
  <si>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</si>
  <si>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</si>
  <si>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</si>
  <si>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</si>
  <si>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Дата исполнения обязательств по договору ТП</t>
  </si>
  <si>
    <t>РЭС</t>
  </si>
  <si>
    <t>Расшифровка перечня работ</t>
  </si>
  <si>
    <t>Ед. изм. закупаемой продукции</t>
  </si>
  <si>
    <t>Количество</t>
  </si>
  <si>
    <t>Костромской</t>
  </si>
  <si>
    <t>км.</t>
  </si>
  <si>
    <t>Городской</t>
  </si>
  <si>
    <t>Красносельский</t>
  </si>
  <si>
    <t>Галичский</t>
  </si>
  <si>
    <t>шт.</t>
  </si>
  <si>
    <t>Шарьинский</t>
  </si>
  <si>
    <t>Буйский</t>
  </si>
  <si>
    <t>Нерехтский</t>
  </si>
  <si>
    <t>Волгореченский</t>
  </si>
  <si>
    <t>Сусанинский</t>
  </si>
  <si>
    <t>Мантуровский</t>
  </si>
  <si>
    <t>Судиславский</t>
  </si>
  <si>
    <t>Островский</t>
  </si>
  <si>
    <t>Солигаличский</t>
  </si>
  <si>
    <t>Сроки выполнения ПИР в соответствии с графиком ЯрЭнергоРемонт.</t>
  </si>
  <si>
    <t>Дата исполнения обязательств по договора ТП по ДС</t>
  </si>
  <si>
    <t>Требуемый срок выполнения ПИР по исполнению договоров ТП Костромаэнерго</t>
  </si>
  <si>
    <t>Фактическая протяженность по проекту</t>
  </si>
  <si>
    <t>Отметка о получении спецификации</t>
  </si>
  <si>
    <t>Примечания</t>
  </si>
  <si>
    <t>Строительство ВЛИ-0,4 кВ от РУ-0,4 кВ проектируемой СТП-10/0,4 кВ до земельного участка заявителя с выполнением монтажа н/в ввода.</t>
  </si>
  <si>
    <t>Номер ТЗ/ номер СЗ от УТП</t>
  </si>
  <si>
    <t xml:space="preserve">Макарьевский </t>
  </si>
  <si>
    <t>статус УТП</t>
  </si>
  <si>
    <t>Пояснения УТП</t>
  </si>
  <si>
    <t>бригады (ПИР на подряд)</t>
  </si>
  <si>
    <t>год планирования</t>
  </si>
  <si>
    <t>Номер СПП элемента</t>
  </si>
  <si>
    <t>Z44-TP</t>
  </si>
  <si>
    <t>.01</t>
  </si>
  <si>
    <t>.02</t>
  </si>
  <si>
    <t>.03</t>
  </si>
  <si>
    <t>.04</t>
  </si>
  <si>
    <t>.05</t>
  </si>
  <si>
    <t>3833-Ц/3(3)-ТП(2016)И</t>
  </si>
  <si>
    <t>Акционерное общество "Бизнес Актив"</t>
  </si>
  <si>
    <t>Нежилое здание,  Сусанинский р-н, п. Сусанино, ул. К. Маркса, д. 63</t>
  </si>
  <si>
    <t>Строительство ВЛИ-0,4 кВ от РУ-0,4 кВ ТП № 161 (инв. №19787) ПС 110/35/10 кВ «Сусанино» ф.10-12 до земельного участка заявителя с выполнением монтажа н/в ввода.</t>
  </si>
  <si>
    <t>3837-Ц/1(3)-ТП(2016)И</t>
  </si>
  <si>
    <t>Щербаков Петр Иванович</t>
  </si>
  <si>
    <t>садовый дом, Красносельский р-н, д. Шолохово,Коллективный сад  Май  кад.номер участка  44:08:082606:134</t>
  </si>
  <si>
    <t>Строительство ВЛИ-0,4 кВ от проектируемой опоры ВЛИ-0,4 кВ (по дог. 663-Ц/1(3)-ТП(2016)И; Гаранин Е. А.) ВЛИ-0,4 кВ ТП № 160 (инв. № 13016147-00) ф. 10-01 ПС-110/35/10 кВ «Красное» до земельного участка заявителя с выполнением монтажа н/в ввода.</t>
  </si>
  <si>
    <t>3888-Ц/2(3)-ТП(2016)И</t>
  </si>
  <si>
    <t>ИП Оганисян Армен Гарушевич</t>
  </si>
  <si>
    <t>магазин, г. Волгореченск, ул. им 50-летия Ленинского Комсомола, рядом с д.44/1, кад.№ 44:32:020203:1289</t>
  </si>
  <si>
    <t>Строительство ВЛИ-0,4 кВ совместным подвесом с ВЛ-0,4 кВ по существующим опорам уличного освещения от опоры № 3 ВЛИ-0,4 кВ (инв. № 12010517-00) ТП № 4 ф. 602 ПС-110/35/6 кВ «СУ ГРЭС»</t>
  </si>
  <si>
    <t>Строительство ВЛИ-0,4 кВ от проектируемой ВЛИ-0,4 кВ от опоры № 3 ВЛИ-0,4 кВ (инв. № 12010517-00) ТП № 4 ф. 602 ПС-110/35/6 кВ «СУ ГРЭС» до земельного участка заявителя с выполнением монтажа н/в ввода.</t>
  </si>
  <si>
    <t>3889-Ц/2(3)-ТП(2016)И</t>
  </si>
  <si>
    <t>ИП Мордынский Игорь Вячеславович</t>
  </si>
  <si>
    <t>нежилое помещение (магазин), г.Волгореченск, ул. им 50-летия Ленинского Комсомола, в р-не д.51, кад.№ 44:32:020202:1578</t>
  </si>
  <si>
    <t>Строительство ВЛИ-0,4 кВ от опоры № 5 ВЛИ-0,4 кВ (инв. № 12009278-00) ТП № 19 ф. 625 ПС-110/35/6 кВ «СУ ГРЭС» до земельного участка заявителя с выполнением монтажа н/в ввода.</t>
  </si>
  <si>
    <t>3892-Г/1(3)-ТП(2016)И</t>
  </si>
  <si>
    <t>Кудрявцев Иван Игоревич</t>
  </si>
  <si>
    <t>жилой дом, г. Галич, ул. Леднева, кадастровый № 44:26:050501:104</t>
  </si>
  <si>
    <t>Строительство ВЛИ-0,4 кВ от опоры №3СП  ВЛИ-0,4 кВ (инв. № 12009793-00) ТП № 911 ф. 10-21 ПС 220/110/35/10 кВ «Галич» до земельного участка заявителя с выполнением монтажа н/в ввода.</t>
  </si>
  <si>
    <t>3911-Г/1(3)-ТП(2016)И</t>
  </si>
  <si>
    <t>Морогина Юлия Витальевна</t>
  </si>
  <si>
    <t>жилой дом, г.Буй, ул.Кирова, д.54</t>
  </si>
  <si>
    <t>Строительство ВЛИ-0,23 кВ от опоры № 5 ВЛ-0,4 кВ (инв. № 13072) ТП № 266 ф. 10-03 ПС 110/10 кВ «Буй сельская» до земельного участка заявителя с выполнением монтажа н/в ввода.</t>
  </si>
  <si>
    <t>3935-Ц/3(3)-ТП(2016)И</t>
  </si>
  <si>
    <t>ООО "Антарес"</t>
  </si>
  <si>
    <t>торговое здание, г. Кострома, ул. Волжская 2-я, д.4 В (кад. номер 44:27:070109:4713)</t>
  </si>
  <si>
    <t>3933-Ц/1(3)-ТП(2016)И</t>
  </si>
  <si>
    <t>Ботин Роман Михайлович</t>
  </si>
  <si>
    <t>жилой дом, Макарьевский район, пос.Любимовка, ул. Сосновая примерно 20 метров от ориентира дом №1</t>
  </si>
  <si>
    <t>3916-Ц/2(3)-ТП(2016)И</t>
  </si>
  <si>
    <t>МУП "Пригородное ЖКХ"</t>
  </si>
  <si>
    <t>водонопорная башня, Нерехтский р-н, д. Иголкино</t>
  </si>
  <si>
    <t>3921-Ц/1(3)-ТП(2016)И</t>
  </si>
  <si>
    <t>Никитин Александр Николаевич</t>
  </si>
  <si>
    <t xml:space="preserve">индивидуальный жилой дом, г.Кострома,ул.Колхозная, 13а. </t>
  </si>
  <si>
    <t xml:space="preserve">4236-Ц/2(3)-ТП(2015)И </t>
  </si>
  <si>
    <t>Комитет городского хозяйства Администрации города Костромы</t>
  </si>
  <si>
    <t>светофорный объект, г. Кострома, пересечение улиц 2-я Волжская и Сутырина</t>
  </si>
  <si>
    <t>Строительство ВЛИ-0,4 кВ от опоры ВЛИ-0,4 кВ (инв. № 12010117-00) ТП № 381 ПС 110/6 кВ «Восточная-1» до земельного участка заявителя.</t>
  </si>
  <si>
    <t>3942-Г/1(3)-ТП(2016)И</t>
  </si>
  <si>
    <t xml:space="preserve">Романчук Артем Михайлович </t>
  </si>
  <si>
    <t>база углежжения, Солигаличский р-н, ж.д. станция Солигалич примерно 700 м. от ориентира по направлению на северо-запад.</t>
  </si>
  <si>
    <t>Строительство ВЛИ-0,4 кВ совместным подвесом с ВЛ-10 кВ по существующим опорам от РУ-0,4 кВ ТП № 239 (инв. № 16378) ф. 10-11 ПС 110/35/10 кВ «Солигалич» до опоры проектируемой ВЛИ-0,4 кВ</t>
  </si>
  <si>
    <t>Установка дополнительного коммутационного аппарата в РУ-0,4 кВ ТП № 239 (инв. № 16378) ф. 10-11 ПС 110/35/10 кВ «Солигалич»</t>
  </si>
  <si>
    <t>3955-Ц/1(3)-ТП(2016)И</t>
  </si>
  <si>
    <t>Вьюгин Михаил Владимирович</t>
  </si>
  <si>
    <t>садовый дом, Костромская обл., ст Лунево, уч.6</t>
  </si>
  <si>
    <t>Строительство ВЛИ-0,4 кВ от опоры проектируемой ВЛИ-0,4 кВ (по дог. 2627-Ц/1(3)-ТП(2016)И; Казакова З. В.) ВЛИ-0,4 кВ (инв. № 12009502-00) ТП № 138 ф. 10-02 ПС-35/10 кВ «Сухоногово» до земельного участка заявителя с выполнением монтажа н/в ввода.</t>
  </si>
  <si>
    <t>3965-Ц/1(3)-ТП(2016)И</t>
  </si>
  <si>
    <t>Батурин Дмитрий Николаевич</t>
  </si>
  <si>
    <t>жилой дом д.Гомониха дом 23 А,Боровиковское с/п</t>
  </si>
  <si>
    <t>Строительство ВЛИ-0,23 кВ от опоры № 24 ВЛИ-0,23 кВ (инв. № 25151) ТП № 54 ф. 10-15 ПС-35/10 кВ «Исаево» до земельного участка заявителя с выполнением монтажа н/в ввода.</t>
  </si>
  <si>
    <t>3967-Ц/1(3)-ТП(2016)И</t>
  </si>
  <si>
    <t>Смольянинова Наталья Сергеевна</t>
  </si>
  <si>
    <t>жилой дом п. Островское ул. Западная д.34</t>
  </si>
  <si>
    <t>Строительство ВЛИ-0,4 кВ от опоры № 2-14  ВЛИ-0,4 кВ (инв. № 12009998-00) ТП № 268 ф. 10-14 ПС-110/35/10 кВ «Красная Поляна»,  до земельного участка заявителя с выполнением монтажа н/в ввода.</t>
  </si>
  <si>
    <t>3969-Ц/1(3)-ТП(2016)И</t>
  </si>
  <si>
    <t>Никитина Юлия Владимировна</t>
  </si>
  <si>
    <t>садовый дом Красносельский р-он, коллективный сад "Новая Поповка", уч-к №8</t>
  </si>
  <si>
    <t>Строительство ВЛИ-0,4 кВ от опоры проектируемой ВЛИ-0,4 кВ (по дог. 3334-Ц/1(3)-ТП(2016)И; Бурдейная Р. В.) ВЛИ-0,4 кВ (инв. № 12009483-00) ТП № 391  ф. 10-01 ПС-35/10 кВ «Минское» до земельного участка заявителя с выполнением монтажа н/в ввода.</t>
  </si>
  <si>
    <t>3960-Г/1(3)-ТП(2016)И</t>
  </si>
  <si>
    <t>Осинцев Александр Александрович</t>
  </si>
  <si>
    <t>склады 'Галичский р-н, г. Галич, ул. Окружная, кадастровый № 44:26:040101:106</t>
  </si>
  <si>
    <t>Строительство ВЛИ-0,4 кВ от опоры № 14 ВЛИ-0,4 кВ (инв. № 12009525-00) ф. Оптовая база ТП № 168 ф. 10-01 ПС 220/110/35/10 кВ «Галич» до земельного участка заявителя с выполнением монтажа н/в ввода.</t>
  </si>
  <si>
    <t>3962-Ш/2(3)-ТП(2016)И</t>
  </si>
  <si>
    <t>Глава КФХ Сорокин Вячеслав Александрович</t>
  </si>
  <si>
    <t>участок 'Шарьинский р-н, д.Бычиха, д.12а.</t>
  </si>
  <si>
    <t>Строительство ВЛИ-0,4 кВ от РУ-0,4 кВ ТП № 147 (инв. № 3696) ф. 10-05 ПС 35/10 кВ «Николо-Шанга» до наружной стены объекта.</t>
  </si>
  <si>
    <t>Установка дополнительного коммутационного аппарата в РУ-0,4 кВ ТП № 147 (инв. № 3696) ф. 10-05 ПС 35/10 кВ «Николо-Шанга».</t>
  </si>
  <si>
    <t>Строительство КЛ-0,4 кВ рекомендуемым сечением 185 мм2 открытым способом от 2 секции РУ-0,4 кВ ТП № 795 (инв.№13015740-00) ПС 220/110/35/6 кВ «Кострома-2» до границы земельного участка объекта заявителя.</t>
  </si>
  <si>
    <t>Строительство ВЛИ-0,4 кВ от опоры № 1-8 ВЛИ-0,4 кВ (инв. №12008581-00) ф. № 3 ТП № 931 ф. 10-03 ПС 35/10 кВ «Горчуха» до земельного участка заявителя с выполнением монтажа н/в ввода.</t>
  </si>
  <si>
    <t>Строительство ВЛИ-0,23 кВ от опоры № 13 ВЛИ-0,23 кВ (инв. № 13365) ТП № 52 ф. 10-06 ПС-110/35/10/6 кВ «Нерехта-1» до земельного участка заявителя с выполнением монтажа н/в ввода.</t>
  </si>
  <si>
    <t>Строительство ВЛИ-0,4 кВ от опоры № 50 ВЛ-0,4 кВ (инв. № 13127) ТП № 273 ПС 110 кВ Северная до земельного участка заявителя с выполнением монтажа н/в ввода.</t>
  </si>
  <si>
    <t>Строительство ВЛИ-0,4 кВ от проектируемой ВЛИ-0,4 кВ от РУ-0,4 кВ ТП № 239 (инв. № 16378) до шкафа учета, устанавливаемого на концевой проектируемой опоре ВЛИ-0,4 кВ на границе земельного участка заявителя</t>
  </si>
  <si>
    <t>3995-Ц/1(3)-ТП(2016)И</t>
  </si>
  <si>
    <t>Завьялов Леонид Иванович</t>
  </si>
  <si>
    <t>жилой дом Костромской р-он, пос. Тихий уголок, д.14</t>
  </si>
  <si>
    <t>Установка линейного разъединителя (тип РЛК) на ж/б опоре № 112 ВЛ-10 кВ ф. 10-05 (инв. №12847) ПС-35/10 кВ «Ильинское».</t>
  </si>
  <si>
    <t>Строительство ВЛЗ-10 кВ от опоры № 112 ВЛ-10 кВ ф. 10-05 (инв. № 12847) ПС-35/10 кВ «Ильинское» до РУ-10 кВ проектируемой трансформаторной подстанции 10/0,4 кВ.</t>
  </si>
  <si>
    <t xml:space="preserve">Проектирование и монтаж  проектируемой трансформаторной подстанции СТП 10/0,4 кВ с силовым трансформатором мощностью 40 кВА. </t>
  </si>
  <si>
    <t>3986-Ш/1(3)-ТП(2016)И</t>
  </si>
  <si>
    <t>Задорин Вадим Анатольевич</t>
  </si>
  <si>
    <t>гараж Шарьинский р-н, г. Шарья, ул. И.Шатрова, д.3</t>
  </si>
  <si>
    <t>Строительство ВЛИ-0,23 кВ от опоры № 46 ВЛ-0,4 кВ (инв. № 11088) ТП № 14 ф. 609 ПС 35/6 кВ «Центральная» до земельного участка заявителя с выполнением монтажа н/в ввода.</t>
  </si>
  <si>
    <t>4018-Н/1(3)-ТП(2016)И</t>
  </si>
  <si>
    <t>Соколов Евгений Николаевич</t>
  </si>
  <si>
    <t>индивидуальный жилой дом, г. Мантурово, ул. Чернышевского, д. 3</t>
  </si>
  <si>
    <t>Строительство ВЛИ-0,23 кВ от опоры № 63 ВЛИ-0,4 кВ (инв. № 12009573-00) ТП № 431 ф. 10-09 ПС 220/110/35/10 кВ «Мантурово» до земельного участка заявителя с выполнением монтажа н/в ввода.</t>
  </si>
  <si>
    <t>4024-Г/1(3)-ТП(2016)И</t>
  </si>
  <si>
    <t>Сорокин Владимир Валентинович</t>
  </si>
  <si>
    <t>хоз.постойка, г.Буй, снт Коллективный сад №19, участок скадастровым номером  44:25:020401:48</t>
  </si>
  <si>
    <t>4026-Г/1(3)-ТП(2016)И</t>
  </si>
  <si>
    <t>Мочалова Ирина Вячеславовна</t>
  </si>
  <si>
    <t>садовый домик, г.Буй, колл.сад №19, уч.28</t>
  </si>
  <si>
    <t>Установка линейного разъединителя на первой отпаечной опоре проектируемой ВЛ 10 кВ от опоры № 31 ВЛ-10 кВ (инв. № 12779) ф. 10-03 ПС 110/10 кВ «Буй сельская»</t>
  </si>
  <si>
    <t>Строительство ВЛЗ-10 кВ от опоры № 31 ВЛ-10 кВ (инв. № 12779) ф. 10-03 ПС 110/10 кВ «Буй сельская» до РУ-10 кВ проектируемой трансформаторной подстанции 10/0,4 кВ.</t>
  </si>
  <si>
    <t xml:space="preserve">Строительство КЛ-0,4 кВ открытым способом рекомендуемым сечением 4х95 мм2 от РУ-0,4 кВ проектируемой СТП-10/0,4 кВ до проектируемой ВЛИ-0,4 кВ, при переходе проектируемой ВЛИ-0,4 кВ через ВЛ-10 кВ ф. 10-03 ПС 110/10 кВ «Буй сельская», а также двухцепной ВЛ-110 кВ «Борок-Буй сельская» и ВЛ-110 кВ «Буй тяговая-Буй сельская» </t>
  </si>
  <si>
    <t>Строительство ВЛИ-0,4 кВ от проектируемой КЛ-0,4 кВ до земельного участка заявителя с выполнением монтажа н/в ввода.</t>
  </si>
  <si>
    <t>4028-Ц/1(3)-ТП(2016)И</t>
  </si>
  <si>
    <t>Жукова Ольга Анатольевна</t>
  </si>
  <si>
    <t>садовый дом, Костромской р-н, Бакшеевское с/п, СТ "Калинка" уч. 103</t>
  </si>
  <si>
    <t>Строительство ВЛИ-0,4 кВ от опоры проектируемой ВЛИ-0,4 кВ проектируемой СТП 10/0,4 кВ (по дог. 4026-Г/1(3)-ТП(2016)И; Мочалова И. В.) ВЛ-10 кВ (инв. № 12779) ф. 10-03 ПС 110/10 кВ «Буй сельская» до земельного участка заявителя с выполнением монтажа н/в ввода.</t>
  </si>
  <si>
    <t>Строительство ВЛИ-0,4 кВ от опоры проектируемой ВЛИ-0,4 кВ проектируемой СТП 10/0,4 кВ (по дог. 2834-Ц/1(3)-ТП(2016)И Ароцкер А.Б.) ВЛ-10 кВ (инв. № 12861) ф. 10-04 ПС-35/10 кВ «Борщино» до земельного участка заявителя с выполнением монтажа н/в ввода.</t>
  </si>
  <si>
    <t>4029-Ц/1(3)-ТП(2016)И</t>
  </si>
  <si>
    <t>Соловьева Алевтина Николаевна</t>
  </si>
  <si>
    <t>баня, Красносельский р-он, Боровиковское с/п, Коллективный сад "Новая Поповка", уч-к №52</t>
  </si>
  <si>
    <t>Строительство ВЛИ-0,4 кВ от опоры проектируемой ВЛИ-0,4 кВ (по дог. 2660-Ц/1(3)-ТП(2016)И; Шашков В.А.) ВЛИ-0,4 кВ (инв. №12009483-00)ТП № 391 ф. 10-01 ПС-35/10 кВ «Минское» до земельного участка заявителя с выполнением монтажа н/в ввода.</t>
  </si>
  <si>
    <t>4031-Ц/1(3)-ТП(2016)И</t>
  </si>
  <si>
    <t>Прок Дмитрий Вольдемарович</t>
  </si>
  <si>
    <t>нежилое помещение часть, 157940,Красное-на-Волге ул.Ракетная дом 1А</t>
  </si>
  <si>
    <t>4033-Ц/1(3)-ТП(2016)И</t>
  </si>
  <si>
    <t>Крупинов Николай Семенович</t>
  </si>
  <si>
    <t>жилой дом, д.Завражье  дом 20,Боровиковское сельское поселение</t>
  </si>
  <si>
    <t>Строительство ВЛИ-0,4 кВ от опоры № 21 ВЛИ-0,4 кВ (инв. № 12008733-00) ТП № 327 ф. 10-15 ПС-35/10 кВ «Исаево» до земельного участка заявителя с выполнением монтажа н/в ввода.</t>
  </si>
  <si>
    <t>4047-Ц/3(3)-ТП(2016)И</t>
  </si>
  <si>
    <t>Управление Министерства внутренних дел Российской Федерации по Костромской области</t>
  </si>
  <si>
    <t>здание столовой, Красносельский р-н, Боровиковское с/п, Полигон тактико-специальной подготовки ЦПП н/п  УВД по Костромской области</t>
  </si>
  <si>
    <t>Строительство ВЛИ-0,4 кВ от РУ-0,4 кВ ТП № 17 (инв. № 21296) ф. 10-06 ПС-110/35/10 кВ «Красное» до земельного участка заявителя с выполнением монтажа н/в ввода.</t>
  </si>
  <si>
    <t>4048-Г/3(3)-ТП(2016)И</t>
  </si>
  <si>
    <t>ООО "Коммунальные системы"</t>
  </si>
  <si>
    <t>котельная, г. Галич, ул. Красовского, кад номер 44:26:010503:151</t>
  </si>
  <si>
    <t>Строительство ВЛИ-0,4 кВ от РУ-0,4 кВ ТП № 893 ф. 10-05 (инв. № 12888) ПС 35/10 кВ «Минское» до земельного участка заявителя с выполнением монтажа н/в ввода.</t>
  </si>
  <si>
    <t>Строительство ВЛИ-0,4 кВ от РУ-0,4 кВ ТП № 809 (инв. № 17262) ф. 10-02 ЦРП «Галич» до земельного участка заявителя с выполнением монтажа н/в ввода.</t>
  </si>
  <si>
    <t>Установка дополнительного коммутационного аппарата в РУ-0,4 кВ ТП № 809 (инв. № 17262) ф. 10-02 ЦРП «Галич».</t>
  </si>
  <si>
    <t>4039-Ц/1(3)-ТП(2016)И</t>
  </si>
  <si>
    <t>Смирнов Олег Анатольевич</t>
  </si>
  <si>
    <t>хозяйственное строение, Костромской р-он, пгт Мисково, ул. Некрасова, ориентир д. 8, кад. №44:07:101702:304</t>
  </si>
  <si>
    <t>Строительство ВЛИ-0,4 кВ от опоры № 13 ф. № 2  ВЛ-0,4 кВ (инв. № 25271) ТП № 207 «Поселок» ф. 608 ПС 35/6 кВ «Мисково» до земельного участка заявителя с выполнением монтажа н/в ввода.</t>
  </si>
  <si>
    <t>4067-Ц/3(3)-ТП(2016)И</t>
  </si>
  <si>
    <t>ЗАО "Фарминг"</t>
  </si>
  <si>
    <t>ТП, Костромская обл., г. Галич, ул. Лермонтова, д.17</t>
  </si>
  <si>
    <t>Строительство КЛ-10 кВ открытым способом рекомендуемым сечением 3х50 мм2 от РУ-10 кВ ТП № 734 (инв. № 17520) ф.10-15 ПС 220/110/35/10 кВ «Галич»   до земельного участка заявителя..</t>
  </si>
  <si>
    <t>Замена существующих трансформаторов тока 10 кВ  в РУ-10 кВ ТП № 734 (инв. № 17520) ф.10-15 ПС 220/110/35/10 кВ «Галич», с установкой трансформаторов тока с номинальными токами учитывающими увеличение токов нагрузок и настройкой релейной защиты</t>
  </si>
  <si>
    <t>4068-Ш/1(3)-ТП(2016)И</t>
  </si>
  <si>
    <t>Путеря Ирина Харлампиевна</t>
  </si>
  <si>
    <t>жилой дом, г.Шарья, городок Больничный, д.40</t>
  </si>
  <si>
    <t>Строительство ВЛИ-0,4 кВ от опоры № 72 ВЛ-0,4 кВ (инв. № 13088) ТП № 161 ф. 615 ПС 35/6 кВ «Центральная» до земельного участка заявителя с выполнением монтажа н/в ввода.</t>
  </si>
  <si>
    <t>4071-Ц/1(3)-ТП(2016)И</t>
  </si>
  <si>
    <t>Смирнова Мария Александровна</t>
  </si>
  <si>
    <t>нежилое строение, п. Сусанино, ул. К. Маркса, д. 76Б</t>
  </si>
  <si>
    <t>Установка дополнительного коммутационного аппарата в РУ-0,4 кВ ТП № 22 (инв. № 19797) ВЛ-10 кВ ф. 10-12 ПС-110/35/10 кВ «Сусанино».</t>
  </si>
  <si>
    <t>4074-Ц/1(3)-ТП(2016)И</t>
  </si>
  <si>
    <t>Вихарев Валентин Васильевич</t>
  </si>
  <si>
    <t>гараж №4, г. Нерехта., гаражный кооператив №9</t>
  </si>
  <si>
    <t>Строительство ВЛИ-0,23 кВ от РУ-0,4 кВ ТП № 22 (инв. № 19797) ВЛ-10 кВ ф. 10-12 ПС-110/35/10 кВ «Сусанино» до земельного участка заявителя  с выполнением монтажа н/в ввода.</t>
  </si>
  <si>
    <t>Установка дополнительного коммутационного аппарата в РУ-0,4 кВ ТП № 60 (инв. № 22373) ф. 667 ПС-110/35/10/6 кВ «Нерехта-1».</t>
  </si>
  <si>
    <t>4087-Ц/1(3)-ТП(2016)И</t>
  </si>
  <si>
    <t>Марченко Марьяна Васильевна</t>
  </si>
  <si>
    <t>хоз.постройка, Красносельский р-н, пгт. Красное-на-Волге, ул.Льняная дом 23</t>
  </si>
  <si>
    <t>Строительство ВЛИ-0,4 кВ от опоры ВЛИ-0,4 кВ (инв. № 12009599-00) ТП № 333 ф. 10-14 ПС-110/35/10 кВ «Красное» до земельного участка заявителя с выполнением монтажа н/в ввода.</t>
  </si>
  <si>
    <t>4092-Ц/2(3)-ТП(2016)И</t>
  </si>
  <si>
    <t>Крестьянское (фермерское) хозяйство Замышляев Сергей Владимирович</t>
  </si>
  <si>
    <t>Ферма, Сусанинский р-н, примерно 512 м от д. Кузьмино по направлению на юго-восток</t>
  </si>
  <si>
    <t>Строительство ВЛЗ-10 кВ от опоры № 65 ВЛ-10 кВ ф. 10-07 (инв. №12841) ПС 35/10 кВ «Калининская» до РУ-10 кВ проектируемой трансформаторной подстанции 10/0,4 кВ.</t>
  </si>
  <si>
    <t>Установка линейного разъединителя на первой отпаечной опоре проектируемой ВЛ 10 кВ от опоры № № 65 ВЛ-10 кВ ф. 10-07 (инв. №12841) ПС 35/10 кВ «Калининская»</t>
  </si>
  <si>
    <t xml:space="preserve">Проектирование и монтаж  проектируемой трансформаторной подстанции СТП 10/0,4 кВ с силовым трансформатором мощностью 25 кВА. </t>
  </si>
  <si>
    <t>4112-Г/1(3)-ТП(2016)И</t>
  </si>
  <si>
    <t>Чикин Евгений Борисович</t>
  </si>
  <si>
    <t>гаражный бокс №63, Буйский район, гпп Чистые Боры, ГСК "Электрон-2"</t>
  </si>
  <si>
    <t>Строительство ВЛИ-0,4 кВ от опоры № 9 ВЛИ-0,4 кВ ТП № 610 (инв. № 13015901-00) ф. 10-25 ПС 220/110/10 кВ «Борок» до земельного участка заявителя с выполнением монтажа н/в ввода.</t>
  </si>
  <si>
    <t>4114-Г/1(3)-ТП(2016)И</t>
  </si>
  <si>
    <t>Любимова Галина Сергеевна</t>
  </si>
  <si>
    <t>жилой дом, г.Буй, ул.Ломоносова, уч.70</t>
  </si>
  <si>
    <t>Строительство ВЛИ-0,23 кВ от опоры № 3/9 ВЛИ-0,23 кВ (инв. № 13061) ТП № 303 ф. 10-03 ПС 110/10 кВ «Буй сельская» до земельного участка заявителя с выполнением монтажа н/в ввода.</t>
  </si>
  <si>
    <t>4115-Г/1(3)-ТП(2016)И</t>
  </si>
  <si>
    <t>Кузнецов Лев Михайлович</t>
  </si>
  <si>
    <t>гаражный бокс №7, г.Буй, ГСК "Авто"</t>
  </si>
  <si>
    <t>4117-Г/1(3)-ТП(2016)И</t>
  </si>
  <si>
    <t>Красовский Илья Витальевич</t>
  </si>
  <si>
    <t>индивидуальный гараж, Буйский район, гпп Чистые Боры, примерно 25м от гаражного бокса №50 ГСК "Мотор-5" по направлению на северо-запад</t>
  </si>
  <si>
    <t>Строительство ВЛИ-0,4 кВ от опоры проектируемой ВЛИ-0,4 кВ (по дог. 1952-Г/1(3)-ТП(2016)И, Набатов А. А.) ВЛИ-0,4 кВ ТП № 610 (инв. №13015901-00) ф. 10-25 ПС 220/110/10 кВ «Борок» до земельного участка заявителя с выполнением монтажа н/в ввода.</t>
  </si>
  <si>
    <t>договор по заявке № 6250-ГЭС-16 Свекольникова А. С. не заключен, предусмотреть подключение</t>
  </si>
  <si>
    <t>4118-Г/1(3)-ТП(2016)И</t>
  </si>
  <si>
    <t>Муханюк Дмитрий Дмитриевич</t>
  </si>
  <si>
    <t>хоз.постройка, г.Буй, снт Коллективный сад №47, уч.21</t>
  </si>
  <si>
    <t>Установка укоса к опоре №18 ВЛ-0,4 кВ ф. Чкалова района ТП № 266 ф. 10-03 ПС 110/10 кВ «Буй сельская»</t>
  </si>
  <si>
    <t>Строительство ВЛИ-0,4 кВ от опоры № 17 ВЛ-0,4 кВ ф. Чкалова ТП № 266 ф. 10-03 ПС 110/10 кВ «Буй сельская» до земельного участка заявителя с выполнением монтажа н/в ввода.</t>
  </si>
  <si>
    <t>4119-Г/1(3)-ТП(2016)И</t>
  </si>
  <si>
    <t>Бахвалов Александр Алексеевич</t>
  </si>
  <si>
    <t>хоз.постройка, г.Буй, Коллективный сад 8, участок 13</t>
  </si>
  <si>
    <t>Строительство ВЛИ-0,4 кВ от проектируемой ВЛИ-0,4 кВ РУ-0,4 кВ ТП № 358 (инв. № 17559) до земельного участка заявителя с выполнением монтажа н/в ввода.</t>
  </si>
  <si>
    <t xml:space="preserve">Замена существующей опоры № 3/1 ВЛИ-0,4 кВ РУ-0,4 кВ ТП № 358 (инв. № 17559) </t>
  </si>
  <si>
    <t>Строительство ВЛИ-0,4 кВ совместным подвесом с ВЛ-0,4 кВ по существующим опорам от РУ-0,4 кВ ТП № 358 (инв. № 17559) ф. 10-09 ЦРП № 249 «Буй» ф. 10-12 ПС 110/35/10 кВ «Буй районная» до опоры проектируемой ВЛИ-0,4 кВ.</t>
  </si>
  <si>
    <t>4120-Ц/1(3)-ТП(2016)И</t>
  </si>
  <si>
    <t>Шишов Сергей Александрович</t>
  </si>
  <si>
    <t>Здание, Красносельский р-н, с. Подольское,примерно в 140 м по направлению на северо-запад от ориентира ОМЗ № 033</t>
  </si>
  <si>
    <t>Строительство ВЛИ-0,4 кВ от РУ-0,4 кВ ТП № 201 (инв. № 26052) ф. 10-01 ПС-35/10 кВ «Прискоково» до земельного участка заявителя  с выполнением монтажа н/в ввода.</t>
  </si>
  <si>
    <t>4121-Ц/1(3)-ТП(2016)И</t>
  </si>
  <si>
    <t>Мумрина Вера Александровна</t>
  </si>
  <si>
    <t>садовый дом, г.Волгореченск, ст "Энергостроитель-4" уч.402</t>
  </si>
  <si>
    <t>Строительство ВЛИ-0,4 кВ от опоры проектируемой ВЛИ-0,4 кВ проектируемой СТП 10/0,4 кВ (по дог. 3292-Ц/1(3)-ТП(2015)И; Загулова И. К.) ЗТП № 22 ф. 602 ПС-110/35/6 кВ «СУ ГРЭС» до земельного участка заявителя с выполнением монтажа н/в ввода.</t>
  </si>
  <si>
    <t>0.23</t>
  </si>
  <si>
    <t>4134-Ц/1(3)-ТП(2016)И</t>
  </si>
  <si>
    <t>Смирнов Максим Юрьевич</t>
  </si>
  <si>
    <t xml:space="preserve">жилой дом, Судиславский р-н, д. Поповское, д. 7а. </t>
  </si>
  <si>
    <t xml:space="preserve">Подвес дополнительного провода на участке ВЛ-10 кВ ф. 10-09 (инв. № 12753) ПС 110/10 кВ «Судиславль» в пролетах опор №№ 15-76 – 15-98 </t>
  </si>
  <si>
    <t>Замена существующего силового трансформатора в ТП № 112 номинальной мощностью 20 кВА на силовой трансформатор номинальной мощностью 40 кВА.</t>
  </si>
  <si>
    <t>Замена существующего провода А-16 на участке ВЛ-0,4 кВ ТП № 112 на СИП-2 сечением 4*35 мм².</t>
  </si>
  <si>
    <t>Замена существующего провода А-16 в пролете опор 17-17а  ВЛ-0,4 кВ ТП № 112 на СИП-2 сечением 4*16 мм².</t>
  </si>
  <si>
    <t>Замена опор №1 и №17 на ВЛ-0,4 кВ ТП №112.</t>
  </si>
  <si>
    <t>.06</t>
  </si>
  <si>
    <t>Замена траверсы на опоре № 15-95 ВЛ-10 кВ ф. 10-09 (инв. № 12753) ПС 110/10 кВ «Судиславль»</t>
  </si>
  <si>
    <t>.07</t>
  </si>
  <si>
    <t>39/2016-ПИР(Ц)</t>
  </si>
  <si>
    <t>Вид работ</t>
  </si>
  <si>
    <t>Ед. изм.</t>
  </si>
  <si>
    <t xml:space="preserve">Строительство ВЛИ-0,4 кВ </t>
  </si>
  <si>
    <t xml:space="preserve">Монтаж ВЛИ-0,4 кВ совместным подвесом </t>
  </si>
  <si>
    <t>Установка линейного разъединителя</t>
  </si>
  <si>
    <t>Строительство отпайки ВЛЗ-(6)10 кВ</t>
  </si>
  <si>
    <t>Проектирование и монтаж СТП 6/0,4 кВ c  трансформатором 25 кВА.</t>
  </si>
  <si>
    <t>4 шт.</t>
  </si>
  <si>
    <t>Проектирование и монтаж СТП 6/0,4 кВ c  трансформатором 40 кВА.</t>
  </si>
  <si>
    <t>1 шт.</t>
  </si>
  <si>
    <t>Проектирование и монтаж СТП 6/0,4 кВ c  трансформатором 63 кВА.</t>
  </si>
  <si>
    <t>Монтаж двух дополнительных проводов А-35</t>
  </si>
  <si>
    <t>0,39 км.</t>
  </si>
  <si>
    <t>Монтаж двух дополнительных проводов А-50</t>
  </si>
  <si>
    <t>0,232 км.</t>
  </si>
  <si>
    <t>Установка дополнительного коммутационного аппарата в РУ-0,4 кВ</t>
  </si>
  <si>
    <t>3 шт.</t>
  </si>
  <si>
    <t>Монтаж ж/б опоры/ установка укоса</t>
  </si>
  <si>
    <t>Демонтаж опор</t>
  </si>
  <si>
    <t>0,046 км.</t>
  </si>
  <si>
    <t>5,487 км</t>
  </si>
  <si>
    <t>Замена 2х полюсного РЛНД на ТП №112 на 3х полюсный РЛК</t>
  </si>
  <si>
    <t>Демонтаж разъединителя РЛНД</t>
  </si>
  <si>
    <t>0,367 км</t>
  </si>
  <si>
    <t>Проектирование и монтаж  проектируемой трансформаторной подстанции СТП 10/0,4 кВ с силовым трансформатором мощностью 63 кВА</t>
  </si>
  <si>
    <t>Строительство ВЛИ-0,4 кВ с установкой дополнительной опоры в пролете опор № 3/5/1 - №3/5/2 ВЛ-0,4 кВ (инв. № 13132) ф.ул. Некрасова ТП № 333 ф. 10-21 ПС 110/35/10 кВ «Буй районная» до земельного участка заявителя с выполнением монтажа н/в ввода.</t>
  </si>
  <si>
    <t>5 шт.</t>
  </si>
  <si>
    <t>Строительство КЛ-0,4 кВ рекомендуемым сечением 185 мм2 открытым способом</t>
  </si>
  <si>
    <t>Строительство КЛ-0,4 кВ рекомендуемым сечением 95 мм2 открытым способом</t>
  </si>
  <si>
    <t>0,07 км.</t>
  </si>
  <si>
    <t>0,01 км.</t>
  </si>
  <si>
    <t>Строительство КЛ-10 кВ открытым способом рекомендуемым сечением 3х50 мм2</t>
  </si>
  <si>
    <t>0,12 км.</t>
  </si>
  <si>
    <t>Подвес дополнительного провода на участке ВЛ-10 кВ</t>
  </si>
  <si>
    <t>1,8 км.</t>
  </si>
  <si>
    <t>Замена существующего силового трансформатора 20 кВА на трансформатор 40 кВА</t>
  </si>
  <si>
    <t>Демонтаж провода А-16</t>
  </si>
  <si>
    <t>0,997 км</t>
  </si>
  <si>
    <t>Замена траверсы на опоре ВЛ-10 кВ</t>
  </si>
  <si>
    <t>00</t>
  </si>
  <si>
    <t>Приложение № 1</t>
  </si>
  <si>
    <t>Составил:</t>
  </si>
  <si>
    <t>Голышев М.Н.</t>
  </si>
  <si>
    <t>_________</t>
  </si>
  <si>
    <t>Согласован:</t>
  </si>
  <si>
    <t>Соловьев М.А.</t>
  </si>
  <si>
    <t>Строительство ВЛИ-0,23 кВ от РУ-0,4 кВ ТП № 60 (инв. № 22373) ф. 667 ПС-110/35/10/6 кВ «Нерехта-1» до наружной стены гаража.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</si>
</sst>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4"/>
      <color indexed="8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b/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3" fillId="0" borderId="0"/>
    <xf numFmtId="0" fontId="3" fillId="0" borderId="0"/>
    <xf numFmtId="0" fontId="4" fillId="0" borderId="0"/>
    <xf numFmtId="0" fontId="4" fillId="0" borderId="0"/>
  </cellStyleXfs>
  <cellXfs count="198">
    <xf numFmtId="0" fontId="0" fillId="0" borderId="0" xfId="0"/>
    <xf numFmtId="0" fontId="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4" fontId="8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8" fillId="0" borderId="1" xfId="0" applyFont="1" applyBorder="1"/>
    <xf numFmtId="0" fontId="8" fillId="0" borderId="0" xfId="0" applyFont="1"/>
    <xf numFmtId="0" fontId="12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1" xfId="0" applyBorder="1"/>
    <xf numFmtId="0" fontId="7" fillId="0" borderId="1" xfId="1" quotePrefix="1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/>
    <xf numFmtId="0" fontId="8" fillId="0" borderId="3" xfId="0" applyFont="1" applyBorder="1"/>
    <xf numFmtId="0" fontId="11" fillId="0" borderId="3" xfId="0" applyFont="1" applyBorder="1" applyAlignment="1">
      <alignment wrapText="1"/>
    </xf>
    <xf numFmtId="0" fontId="8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3" fillId="0" borderId="0" xfId="0" applyFont="1"/>
    <xf numFmtId="0" fontId="11" fillId="0" borderId="1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2" borderId="10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2" borderId="9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4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4" xfId="0" quotePrefix="1" applyFont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4" fontId="8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left" vertical="center"/>
    </xf>
    <xf numFmtId="0" fontId="0" fillId="8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16" fillId="9" borderId="1" xfId="0" applyFont="1" applyFill="1" applyBorder="1" applyAlignment="1">
      <alignment horizontal="left" vertical="center"/>
    </xf>
    <xf numFmtId="0" fontId="0" fillId="9" borderId="1" xfId="0" applyFill="1" applyBorder="1" applyAlignment="1">
      <alignment horizontal="center"/>
    </xf>
    <xf numFmtId="0" fontId="16" fillId="10" borderId="1" xfId="0" applyFont="1" applyFill="1" applyBorder="1" applyAlignment="1">
      <alignment horizontal="left" vertical="center"/>
    </xf>
    <xf numFmtId="0" fontId="0" fillId="10" borderId="1" xfId="0" applyFill="1" applyBorder="1" applyAlignment="1">
      <alignment horizontal="center"/>
    </xf>
    <xf numFmtId="0" fontId="0" fillId="11" borderId="1" xfId="0" applyFill="1" applyBorder="1"/>
    <xf numFmtId="0" fontId="0" fillId="11" borderId="1" xfId="0" applyFill="1" applyBorder="1" applyAlignment="1">
      <alignment horizontal="center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13" borderId="1" xfId="0" applyFill="1" applyBorder="1"/>
    <xf numFmtId="0" fontId="0" fillId="13" borderId="1" xfId="0" applyFill="1" applyBorder="1" applyAlignment="1">
      <alignment horizontal="center" vertical="center"/>
    </xf>
    <xf numFmtId="0" fontId="0" fillId="12" borderId="1" xfId="0" applyFill="1" applyBorder="1"/>
    <xf numFmtId="0" fontId="0" fillId="14" borderId="1" xfId="0" applyFill="1" applyBorder="1"/>
    <xf numFmtId="0" fontId="0" fillId="14" borderId="1" xfId="0" applyFill="1" applyBorder="1" applyAlignment="1">
      <alignment horizontal="center"/>
    </xf>
    <xf numFmtId="0" fontId="0" fillId="3" borderId="1" xfId="0" applyFill="1" applyBorder="1"/>
    <xf numFmtId="0" fontId="0" fillId="6" borderId="1" xfId="0" applyFill="1" applyBorder="1"/>
    <xf numFmtId="49" fontId="0" fillId="0" borderId="0" xfId="0" applyNumberFormat="1"/>
    <xf numFmtId="0" fontId="10" fillId="0" borderId="0" xfId="0" applyFont="1" applyBorder="1" applyAlignment="1">
      <alignment wrapText="1"/>
    </xf>
    <xf numFmtId="0" fontId="15" fillId="0" borderId="9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0" xfId="0" applyFont="1" applyFill="1"/>
    <xf numFmtId="0" fontId="8" fillId="2" borderId="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22">
    <cellStyle name="SAPBEXstdItem" xfId="1"/>
    <cellStyle name="SAPBEXstdItem 2" xfId="2"/>
    <cellStyle name="Обычный" xfId="0" builtinId="0"/>
    <cellStyle name="Обычный 10" xfId="21"/>
    <cellStyle name="Обычный 11" xfId="3"/>
    <cellStyle name="Обычный 2" xfId="4"/>
    <cellStyle name="Обычный 2 2" xfId="5"/>
    <cellStyle name="Обычный 2 2 2 28" xfId="20"/>
    <cellStyle name="Обычный 2 2 6" xfId="6"/>
    <cellStyle name="Обычный 254" xfId="7"/>
    <cellStyle name="Обычный 255" xfId="8"/>
    <cellStyle name="Обычный 257" xfId="9"/>
    <cellStyle name="Обычный 258" xfId="10"/>
    <cellStyle name="Обычный 259" xfId="11"/>
    <cellStyle name="Обычный 266" xfId="12"/>
    <cellStyle name="Обычный 268" xfId="13"/>
    <cellStyle name="Обычный 269" xfId="14"/>
    <cellStyle name="Обычный 271" xfId="15"/>
    <cellStyle name="Обычный 272" xfId="16"/>
    <cellStyle name="Стиль 1" xfId="17"/>
    <cellStyle name="Стиль 1 10 2" xfId="18"/>
    <cellStyle name="Стиль 1_Хозспособ" xfId="19"/>
  </cellStyles>
  <dxfs count="154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B1" zoomScale="55" zoomScaleNormal="55" workbookViewId="0">
      <pane ySplit="4" topLeftCell="A5" activePane="bottomLeft" state="frozen"/>
      <selection pane="bottomLeft" activeCell="F47" sqref="F47:F48"/>
    </sheetView>
  </sheetViews>
  <sheetFormatPr defaultRowHeight="84.75" customHeight="1" outlineLevelCol="1" x14ac:dyDescent="0.3"/>
  <cols>
    <col min="1" max="1" width="18.42578125" style="28" hidden="1" customWidth="1"/>
    <col min="2" max="2" width="17.140625" style="1" customWidth="1"/>
    <col min="3" max="3" width="16.85546875" style="1" customWidth="1"/>
    <col min="4" max="4" width="25.140625" style="1" customWidth="1"/>
    <col min="5" max="5" width="40.85546875" style="1" customWidth="1"/>
    <col min="6" max="6" width="13.28515625" style="1" customWidth="1"/>
    <col min="7" max="7" width="18.140625" style="1" hidden="1" customWidth="1"/>
    <col min="8" max="8" width="19.5703125" style="1" hidden="1" customWidth="1"/>
    <col min="9" max="9" width="23.85546875" style="1" hidden="1" customWidth="1"/>
    <col min="10" max="10" width="61" style="179" customWidth="1" outlineLevel="1"/>
    <col min="11" max="11" width="13.140625" style="15" customWidth="1"/>
    <col min="12" max="12" width="10.42578125" style="40" customWidth="1"/>
    <col min="13" max="13" width="21.7109375" style="15" hidden="1" customWidth="1"/>
    <col min="14" max="14" width="23.140625" style="15" hidden="1" customWidth="1"/>
    <col min="15" max="15" width="25.85546875" style="13" hidden="1" customWidth="1"/>
    <col min="16" max="17" width="27.140625" style="17" hidden="1" customWidth="1"/>
    <col min="18" max="18" width="39" hidden="1" customWidth="1"/>
    <col min="19" max="19" width="51.7109375" style="29" hidden="1" customWidth="1"/>
    <col min="20" max="20" width="22.140625" style="41" hidden="1" customWidth="1"/>
    <col min="21" max="25" width="0" hidden="1" customWidth="1"/>
    <col min="26" max="26" width="12.28515625" hidden="1" customWidth="1"/>
    <col min="27" max="27" width="0" hidden="1" customWidth="1"/>
    <col min="28" max="28" width="27.85546875" customWidth="1"/>
  </cols>
  <sheetData>
    <row r="1" spans="1:28" ht="24.75" customHeight="1" x14ac:dyDescent="0.3">
      <c r="J1" s="179" t="s">
        <v>291</v>
      </c>
    </row>
    <row r="2" spans="1:28" ht="24.75" customHeight="1" thickBot="1" x14ac:dyDescent="0.35"/>
    <row r="3" spans="1:28" s="5" customFormat="1" ht="117" customHeight="1" thickBot="1" x14ac:dyDescent="0.3">
      <c r="A3" s="27" t="s">
        <v>32</v>
      </c>
      <c r="B3" s="7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5</v>
      </c>
      <c r="H3" s="8" t="s">
        <v>26</v>
      </c>
      <c r="I3" s="8" t="s">
        <v>6</v>
      </c>
      <c r="J3" s="8" t="s">
        <v>7</v>
      </c>
      <c r="K3" s="8" t="s">
        <v>8</v>
      </c>
      <c r="L3" s="7" t="s">
        <v>9</v>
      </c>
      <c r="M3" s="8" t="s">
        <v>28</v>
      </c>
      <c r="N3" s="8" t="s">
        <v>29</v>
      </c>
      <c r="O3" s="10" t="s">
        <v>25</v>
      </c>
      <c r="P3" s="16" t="s">
        <v>27</v>
      </c>
      <c r="Q3" s="16" t="s">
        <v>34</v>
      </c>
      <c r="R3" s="16" t="s">
        <v>30</v>
      </c>
      <c r="S3" s="33" t="s">
        <v>35</v>
      </c>
      <c r="T3" s="5" t="s">
        <v>37</v>
      </c>
      <c r="AB3" s="36" t="s">
        <v>38</v>
      </c>
    </row>
    <row r="4" spans="1:28" s="5" customFormat="1" ht="21" customHeight="1" x14ac:dyDescent="0.25">
      <c r="A4" s="31">
        <v>0</v>
      </c>
      <c r="B4" s="6"/>
      <c r="C4" s="26"/>
      <c r="D4" s="3"/>
      <c r="E4" s="3"/>
      <c r="F4" s="3"/>
      <c r="G4" s="3"/>
      <c r="H4" s="3"/>
      <c r="I4" s="3"/>
      <c r="J4" s="26"/>
      <c r="K4" s="3"/>
      <c r="L4" s="39"/>
      <c r="M4" s="3"/>
      <c r="N4" s="3"/>
      <c r="O4" s="11"/>
      <c r="P4" s="11"/>
      <c r="Q4" s="32"/>
      <c r="S4" s="33"/>
    </row>
    <row r="5" spans="1:28" ht="84.75" customHeight="1" x14ac:dyDescent="0.3">
      <c r="A5" s="46" t="s">
        <v>250</v>
      </c>
      <c r="B5" s="126" t="s">
        <v>45</v>
      </c>
      <c r="C5" s="128">
        <v>41355573</v>
      </c>
      <c r="D5" s="126" t="s">
        <v>46</v>
      </c>
      <c r="E5" s="126" t="s">
        <v>47</v>
      </c>
      <c r="F5" s="126">
        <v>45</v>
      </c>
      <c r="G5" s="127">
        <v>42849</v>
      </c>
      <c r="H5" s="125"/>
      <c r="I5" s="126" t="s">
        <v>20</v>
      </c>
      <c r="J5" s="169" t="s">
        <v>48</v>
      </c>
      <c r="K5" s="43" t="s">
        <v>11</v>
      </c>
      <c r="L5" s="44">
        <v>0.26500000000000001</v>
      </c>
      <c r="M5" s="14"/>
      <c r="N5" s="14"/>
      <c r="O5" s="12"/>
      <c r="P5" s="30"/>
      <c r="Q5" s="30"/>
      <c r="R5" s="47" t="s">
        <v>36</v>
      </c>
      <c r="T5" s="42">
        <v>2017</v>
      </c>
      <c r="Z5" s="37" t="s">
        <v>39</v>
      </c>
      <c r="AA5" s="37" t="s">
        <v>40</v>
      </c>
      <c r="AB5" s="34" t="str">
        <f>CONCATENATE(Z5,C5,AA5)</f>
        <v>Z44-TP41355573.01</v>
      </c>
    </row>
    <row r="6" spans="1:28" ht="132" customHeight="1" x14ac:dyDescent="0.3">
      <c r="A6" s="46" t="s">
        <v>250</v>
      </c>
      <c r="B6" s="126" t="s">
        <v>49</v>
      </c>
      <c r="C6" s="128">
        <v>41356844</v>
      </c>
      <c r="D6" s="126" t="s">
        <v>50</v>
      </c>
      <c r="E6" s="126" t="s">
        <v>51</v>
      </c>
      <c r="F6" s="126">
        <v>6</v>
      </c>
      <c r="G6" s="127">
        <v>42849</v>
      </c>
      <c r="H6" s="125"/>
      <c r="I6" s="126" t="s">
        <v>13</v>
      </c>
      <c r="J6" s="170" t="s">
        <v>52</v>
      </c>
      <c r="K6" s="45" t="s">
        <v>11</v>
      </c>
      <c r="L6" s="44">
        <v>5.8000000000000003E-2</v>
      </c>
      <c r="M6" s="14"/>
      <c r="N6" s="14"/>
      <c r="O6" s="12"/>
      <c r="P6" s="30"/>
      <c r="Q6" s="30"/>
      <c r="R6" s="47" t="s">
        <v>36</v>
      </c>
      <c r="T6" s="42">
        <v>2017</v>
      </c>
      <c r="Z6" s="37" t="s">
        <v>39</v>
      </c>
      <c r="AA6" s="37" t="s">
        <v>40</v>
      </c>
      <c r="AB6" s="34" t="str">
        <f t="shared" ref="AB6" si="0">CONCATENATE(Z6,C6,AA6)</f>
        <v>Z44-TP41356844.01</v>
      </c>
    </row>
    <row r="7" spans="1:28" ht="108" customHeight="1" x14ac:dyDescent="0.25">
      <c r="A7" s="46" t="s">
        <v>250</v>
      </c>
      <c r="B7" s="182" t="s">
        <v>53</v>
      </c>
      <c r="C7" s="9">
        <v>41369142</v>
      </c>
      <c r="D7" s="182" t="s">
        <v>54</v>
      </c>
      <c r="E7" s="182" t="s">
        <v>55</v>
      </c>
      <c r="F7" s="182">
        <v>15</v>
      </c>
      <c r="G7" s="183">
        <v>42851</v>
      </c>
      <c r="H7" s="181"/>
      <c r="I7" s="58" t="s">
        <v>19</v>
      </c>
      <c r="J7" s="123" t="s">
        <v>56</v>
      </c>
      <c r="K7" s="60" t="s">
        <v>11</v>
      </c>
      <c r="L7" s="61">
        <v>9.1999999999999998E-2</v>
      </c>
      <c r="M7" s="14"/>
      <c r="N7" s="14"/>
      <c r="O7" s="12"/>
      <c r="P7" s="30"/>
      <c r="Q7" s="30"/>
      <c r="R7" s="62" t="s">
        <v>36</v>
      </c>
      <c r="S7" s="15"/>
      <c r="T7" s="49">
        <v>2017</v>
      </c>
      <c r="U7" s="15"/>
      <c r="V7" s="15"/>
      <c r="W7" s="15"/>
      <c r="X7" s="15"/>
      <c r="Y7" s="15"/>
      <c r="Z7" s="28" t="s">
        <v>39</v>
      </c>
      <c r="AA7" s="28" t="s">
        <v>40</v>
      </c>
      <c r="AB7" s="67" t="str">
        <f t="shared" ref="AB7:AB8" si="1">CONCATENATE(Z7,41365343,AA7)</f>
        <v>Z44-TP41365343.01</v>
      </c>
    </row>
    <row r="8" spans="1:28" ht="96" customHeight="1" x14ac:dyDescent="0.25">
      <c r="A8" s="46" t="s">
        <v>250</v>
      </c>
      <c r="B8" s="182"/>
      <c r="C8" s="57"/>
      <c r="D8" s="182"/>
      <c r="E8" s="182"/>
      <c r="F8" s="182"/>
      <c r="G8" s="183"/>
      <c r="H8" s="181"/>
      <c r="I8" s="58" t="s">
        <v>19</v>
      </c>
      <c r="J8" s="123" t="s">
        <v>57</v>
      </c>
      <c r="K8" s="67" t="s">
        <v>11</v>
      </c>
      <c r="L8" s="61">
        <v>4.5999999999999999E-2</v>
      </c>
      <c r="M8" s="14"/>
      <c r="N8" s="14"/>
      <c r="O8" s="12"/>
      <c r="P8" s="30"/>
      <c r="Q8" s="30"/>
      <c r="R8" s="62" t="s">
        <v>36</v>
      </c>
      <c r="S8" s="15"/>
      <c r="T8" s="49">
        <v>2017</v>
      </c>
      <c r="U8" s="15"/>
      <c r="V8" s="15"/>
      <c r="W8" s="15"/>
      <c r="X8" s="15"/>
      <c r="Y8" s="15"/>
      <c r="Z8" s="28" t="s">
        <v>39</v>
      </c>
      <c r="AA8" s="28" t="s">
        <v>41</v>
      </c>
      <c r="AB8" s="67" t="str">
        <f t="shared" si="1"/>
        <v>Z44-TP41365343.02</v>
      </c>
    </row>
    <row r="9" spans="1:28" ht="90" customHeight="1" x14ac:dyDescent="0.25">
      <c r="A9" s="46" t="s">
        <v>250</v>
      </c>
      <c r="B9" s="58" t="s">
        <v>58</v>
      </c>
      <c r="C9" s="9">
        <v>41367361</v>
      </c>
      <c r="D9" s="58" t="s">
        <v>59</v>
      </c>
      <c r="E9" s="58" t="s">
        <v>60</v>
      </c>
      <c r="F9" s="58">
        <v>15</v>
      </c>
      <c r="G9" s="59">
        <v>42851</v>
      </c>
      <c r="H9" s="57"/>
      <c r="I9" s="58" t="s">
        <v>19</v>
      </c>
      <c r="J9" s="123" t="s">
        <v>61</v>
      </c>
      <c r="K9" s="67" t="s">
        <v>11</v>
      </c>
      <c r="L9" s="61">
        <v>0.23</v>
      </c>
      <c r="M9" s="14"/>
      <c r="N9" s="14"/>
      <c r="O9" s="12"/>
      <c r="P9" s="30"/>
      <c r="Q9" s="30"/>
      <c r="R9" s="55" t="s">
        <v>36</v>
      </c>
      <c r="S9" s="15"/>
      <c r="T9" s="49">
        <v>2017</v>
      </c>
      <c r="U9" s="15"/>
      <c r="V9" s="15"/>
      <c r="W9" s="15"/>
      <c r="X9" s="15"/>
      <c r="Y9" s="15"/>
      <c r="Z9" s="28" t="s">
        <v>39</v>
      </c>
      <c r="AA9" s="28" t="s">
        <v>40</v>
      </c>
      <c r="AB9" s="67" t="str">
        <f t="shared" ref="AB9" si="2">CONCATENATE(Z9,41365343,AA9)</f>
        <v>Z44-TP41365343.01</v>
      </c>
    </row>
    <row r="10" spans="1:28" ht="96" customHeight="1" x14ac:dyDescent="0.25">
      <c r="A10" s="46" t="s">
        <v>250</v>
      </c>
      <c r="B10" s="58" t="s">
        <v>62</v>
      </c>
      <c r="C10" s="9">
        <v>41343394</v>
      </c>
      <c r="D10" s="58" t="s">
        <v>63</v>
      </c>
      <c r="E10" s="58" t="s">
        <v>64</v>
      </c>
      <c r="F10" s="58">
        <v>15</v>
      </c>
      <c r="G10" s="59">
        <v>42851</v>
      </c>
      <c r="H10" s="57"/>
      <c r="I10" s="58" t="s">
        <v>14</v>
      </c>
      <c r="J10" s="123" t="s">
        <v>65</v>
      </c>
      <c r="K10" s="67" t="s">
        <v>11</v>
      </c>
      <c r="L10" s="61">
        <v>4.5999999999999999E-2</v>
      </c>
      <c r="M10" s="14"/>
      <c r="N10" s="14"/>
      <c r="O10" s="12"/>
      <c r="P10" s="30"/>
      <c r="Q10" s="30"/>
      <c r="R10" s="55" t="s">
        <v>36</v>
      </c>
      <c r="S10" s="15"/>
      <c r="T10" s="49">
        <v>2017</v>
      </c>
      <c r="U10" s="15"/>
      <c r="V10" s="15"/>
      <c r="W10" s="15"/>
      <c r="X10" s="15"/>
      <c r="Y10" s="15"/>
      <c r="Z10" s="28" t="s">
        <v>39</v>
      </c>
      <c r="AA10" s="28" t="s">
        <v>40</v>
      </c>
      <c r="AB10" s="67" t="str">
        <f t="shared" ref="AB10" si="3">CONCATENATE(Z10,41365343,AA10)</f>
        <v>Z44-TP41365343.01</v>
      </c>
    </row>
    <row r="11" spans="1:28" ht="93" customHeight="1" x14ac:dyDescent="0.25">
      <c r="A11" s="46" t="s">
        <v>250</v>
      </c>
      <c r="B11" s="62" t="s">
        <v>66</v>
      </c>
      <c r="C11" s="9">
        <v>41365101</v>
      </c>
      <c r="D11" s="62" t="s">
        <v>67</v>
      </c>
      <c r="E11" s="62" t="s">
        <v>68</v>
      </c>
      <c r="F11" s="62">
        <v>10</v>
      </c>
      <c r="G11" s="64">
        <v>42852</v>
      </c>
      <c r="H11" s="20"/>
      <c r="I11" s="62" t="s">
        <v>17</v>
      </c>
      <c r="J11" s="123" t="s">
        <v>69</v>
      </c>
      <c r="K11" s="57" t="s">
        <v>11</v>
      </c>
      <c r="L11" s="50">
        <v>4.5999999999999999E-2</v>
      </c>
      <c r="M11" s="22"/>
      <c r="N11" s="22"/>
      <c r="O11" s="23"/>
      <c r="P11" s="38"/>
      <c r="Q11" s="38"/>
      <c r="R11" s="56" t="s">
        <v>36</v>
      </c>
      <c r="S11" s="15"/>
      <c r="T11" s="51">
        <v>2017</v>
      </c>
      <c r="U11" s="15"/>
      <c r="V11" s="15"/>
      <c r="W11" s="15"/>
      <c r="X11" s="15"/>
      <c r="Y11" s="15"/>
      <c r="Z11" s="1" t="s">
        <v>39</v>
      </c>
      <c r="AA11" s="1" t="s">
        <v>40</v>
      </c>
      <c r="AB11" s="57" t="str">
        <f t="shared" ref="AB11" si="4">CONCATENATE(Z11,41365343,AA11)</f>
        <v>Z44-TP41365343.01</v>
      </c>
    </row>
    <row r="12" spans="1:28" ht="118.5" customHeight="1" x14ac:dyDescent="0.25">
      <c r="A12" s="46" t="s">
        <v>250</v>
      </c>
      <c r="B12" s="62" t="s">
        <v>70</v>
      </c>
      <c r="C12" s="9">
        <v>41356123</v>
      </c>
      <c r="D12" s="62" t="s">
        <v>71</v>
      </c>
      <c r="E12" s="62" t="s">
        <v>72</v>
      </c>
      <c r="F12" s="62">
        <v>149</v>
      </c>
      <c r="G12" s="64">
        <v>42853</v>
      </c>
      <c r="H12" s="20"/>
      <c r="I12" s="62" t="s">
        <v>12</v>
      </c>
      <c r="J12" s="123" t="s">
        <v>116</v>
      </c>
      <c r="K12" s="60" t="s">
        <v>11</v>
      </c>
      <c r="L12" s="50">
        <v>0.01</v>
      </c>
      <c r="M12" s="22"/>
      <c r="N12" s="22"/>
      <c r="O12" s="23"/>
      <c r="P12" s="38"/>
      <c r="Q12" s="38"/>
      <c r="R12" s="56" t="s">
        <v>36</v>
      </c>
      <c r="S12" s="15"/>
      <c r="T12" s="51">
        <v>2017</v>
      </c>
      <c r="U12" s="15"/>
      <c r="V12" s="15"/>
      <c r="W12" s="15"/>
      <c r="X12" s="15"/>
      <c r="Y12" s="15"/>
      <c r="Z12" s="1" t="s">
        <v>39</v>
      </c>
      <c r="AA12" s="1" t="s">
        <v>40</v>
      </c>
      <c r="AB12" s="57" t="str">
        <f t="shared" ref="AB12:AB16" si="5">CONCATENATE(Z12,41365343,AA12)</f>
        <v>Z44-TP41365343.01</v>
      </c>
    </row>
    <row r="13" spans="1:28" ht="96.75" customHeight="1" x14ac:dyDescent="0.25">
      <c r="A13" s="46" t="s">
        <v>250</v>
      </c>
      <c r="B13" s="62" t="s">
        <v>73</v>
      </c>
      <c r="C13" s="9">
        <v>41366455</v>
      </c>
      <c r="D13" s="62" t="s">
        <v>74</v>
      </c>
      <c r="E13" s="62" t="s">
        <v>75</v>
      </c>
      <c r="F13" s="62">
        <v>15</v>
      </c>
      <c r="G13" s="64">
        <v>42853</v>
      </c>
      <c r="H13" s="20"/>
      <c r="I13" s="62" t="s">
        <v>33</v>
      </c>
      <c r="J13" s="123" t="s">
        <v>117</v>
      </c>
      <c r="K13" s="67" t="s">
        <v>11</v>
      </c>
      <c r="L13" s="50">
        <v>4.5999999999999999E-2</v>
      </c>
      <c r="M13" s="22"/>
      <c r="N13" s="22"/>
      <c r="O13" s="23"/>
      <c r="P13" s="38"/>
      <c r="Q13" s="38"/>
      <c r="R13" s="56" t="s">
        <v>36</v>
      </c>
      <c r="S13" s="15"/>
      <c r="T13" s="51">
        <v>2017</v>
      </c>
      <c r="U13" s="15"/>
      <c r="V13" s="15"/>
      <c r="W13" s="15"/>
      <c r="X13" s="15"/>
      <c r="Y13" s="15"/>
      <c r="Z13" s="1" t="s">
        <v>39</v>
      </c>
      <c r="AA13" s="1" t="s">
        <v>40</v>
      </c>
      <c r="AB13" s="57" t="str">
        <f t="shared" si="5"/>
        <v>Z44-TP41365343.01</v>
      </c>
    </row>
    <row r="14" spans="1:28" ht="99.75" customHeight="1" x14ac:dyDescent="0.25">
      <c r="A14" s="46" t="s">
        <v>250</v>
      </c>
      <c r="B14" s="62" t="s">
        <v>76</v>
      </c>
      <c r="C14" s="9">
        <v>41368017</v>
      </c>
      <c r="D14" s="62" t="s">
        <v>77</v>
      </c>
      <c r="E14" s="62" t="s">
        <v>78</v>
      </c>
      <c r="F14" s="62">
        <v>2</v>
      </c>
      <c r="G14" s="64">
        <v>42853</v>
      </c>
      <c r="H14" s="20"/>
      <c r="I14" s="62" t="s">
        <v>18</v>
      </c>
      <c r="J14" s="123" t="s">
        <v>118</v>
      </c>
      <c r="K14" s="67" t="s">
        <v>11</v>
      </c>
      <c r="L14" s="50">
        <v>6.9000000000000006E-2</v>
      </c>
      <c r="M14" s="22"/>
      <c r="N14" s="22"/>
      <c r="O14" s="23"/>
      <c r="P14" s="38"/>
      <c r="Q14" s="38"/>
      <c r="R14" s="56" t="s">
        <v>36</v>
      </c>
      <c r="S14" s="15"/>
      <c r="T14" s="51">
        <v>2017</v>
      </c>
      <c r="U14" s="15"/>
      <c r="V14" s="15"/>
      <c r="W14" s="15"/>
      <c r="X14" s="15"/>
      <c r="Y14" s="15"/>
      <c r="Z14" s="1" t="s">
        <v>39</v>
      </c>
      <c r="AA14" s="1" t="s">
        <v>40</v>
      </c>
      <c r="AB14" s="57" t="str">
        <f t="shared" si="5"/>
        <v>Z44-TP41365343.01</v>
      </c>
    </row>
    <row r="15" spans="1:28" ht="84.75" customHeight="1" x14ac:dyDescent="0.25">
      <c r="A15" s="46" t="s">
        <v>250</v>
      </c>
      <c r="B15" s="62" t="s">
        <v>79</v>
      </c>
      <c r="C15" s="9">
        <v>41373008</v>
      </c>
      <c r="D15" s="62" t="s">
        <v>80</v>
      </c>
      <c r="E15" s="62" t="s">
        <v>81</v>
      </c>
      <c r="F15" s="62">
        <v>15</v>
      </c>
      <c r="G15" s="64">
        <v>42853</v>
      </c>
      <c r="H15" s="20"/>
      <c r="I15" s="62" t="s">
        <v>12</v>
      </c>
      <c r="J15" s="123" t="s">
        <v>119</v>
      </c>
      <c r="K15" s="67" t="s">
        <v>11</v>
      </c>
      <c r="L15" s="50">
        <v>4.5999999999999999E-2</v>
      </c>
      <c r="M15" s="22"/>
      <c r="N15" s="22"/>
      <c r="O15" s="23"/>
      <c r="P15" s="38"/>
      <c r="Q15" s="38"/>
      <c r="R15" s="56" t="s">
        <v>36</v>
      </c>
      <c r="S15" s="15"/>
      <c r="T15" s="51">
        <v>2017</v>
      </c>
      <c r="U15" s="15"/>
      <c r="V15" s="15"/>
      <c r="W15" s="15"/>
      <c r="X15" s="15"/>
      <c r="Y15" s="15"/>
      <c r="Z15" s="1" t="s">
        <v>39</v>
      </c>
      <c r="AA15" s="1" t="s">
        <v>40</v>
      </c>
      <c r="AB15" s="57" t="str">
        <f t="shared" si="5"/>
        <v>Z44-TP41365343.01</v>
      </c>
    </row>
    <row r="16" spans="1:28" ht="96.75" customHeight="1" x14ac:dyDescent="0.25">
      <c r="A16" s="46" t="s">
        <v>250</v>
      </c>
      <c r="B16" s="66" t="s">
        <v>82</v>
      </c>
      <c r="C16" s="77">
        <v>41155542</v>
      </c>
      <c r="D16" s="66" t="s">
        <v>83</v>
      </c>
      <c r="E16" s="66" t="s">
        <v>84</v>
      </c>
      <c r="F16" s="66">
        <v>1</v>
      </c>
      <c r="G16" s="4">
        <v>42851</v>
      </c>
      <c r="H16" s="53"/>
      <c r="I16" s="78" t="s">
        <v>12</v>
      </c>
      <c r="J16" s="123" t="s">
        <v>85</v>
      </c>
      <c r="K16" s="67" t="s">
        <v>11</v>
      </c>
      <c r="L16" s="50">
        <v>0.04</v>
      </c>
      <c r="M16" s="22"/>
      <c r="N16" s="22"/>
      <c r="O16" s="23"/>
      <c r="P16" s="38"/>
      <c r="Q16" s="38"/>
      <c r="R16" s="56" t="s">
        <v>36</v>
      </c>
      <c r="S16" s="15"/>
      <c r="T16" s="51">
        <v>2017</v>
      </c>
      <c r="U16" s="15"/>
      <c r="V16" s="15"/>
      <c r="W16" s="15"/>
      <c r="X16" s="15"/>
      <c r="Y16" s="15"/>
      <c r="Z16" s="1" t="s">
        <v>39</v>
      </c>
      <c r="AA16" s="1" t="s">
        <v>40</v>
      </c>
      <c r="AB16" s="57" t="str">
        <f t="shared" si="5"/>
        <v>Z44-TP41365343.01</v>
      </c>
    </row>
    <row r="17" spans="1:28" ht="104.25" customHeight="1" x14ac:dyDescent="0.25">
      <c r="A17" s="46" t="s">
        <v>250</v>
      </c>
      <c r="B17" s="195" t="s">
        <v>86</v>
      </c>
      <c r="C17" s="9">
        <v>41368892</v>
      </c>
      <c r="D17" s="193" t="s">
        <v>87</v>
      </c>
      <c r="E17" s="193" t="s">
        <v>88</v>
      </c>
      <c r="F17" s="193">
        <v>15</v>
      </c>
      <c r="G17" s="194">
        <v>42855</v>
      </c>
      <c r="H17" s="181"/>
      <c r="I17" s="62" t="s">
        <v>24</v>
      </c>
      <c r="J17" s="171" t="s">
        <v>89</v>
      </c>
      <c r="K17" s="63" t="s">
        <v>11</v>
      </c>
      <c r="L17" s="50">
        <v>0.115</v>
      </c>
      <c r="M17" s="22"/>
      <c r="N17" s="22"/>
      <c r="O17" s="23"/>
      <c r="P17" s="38"/>
      <c r="Q17" s="38"/>
      <c r="R17" s="56" t="s">
        <v>36</v>
      </c>
      <c r="S17" s="15"/>
      <c r="T17" s="51">
        <v>2017</v>
      </c>
      <c r="U17" s="15"/>
      <c r="V17" s="15"/>
      <c r="W17" s="15"/>
      <c r="X17" s="15"/>
      <c r="Y17" s="15"/>
      <c r="Z17" s="1" t="s">
        <v>39</v>
      </c>
      <c r="AA17" s="1" t="s">
        <v>43</v>
      </c>
      <c r="AB17" s="134" t="str">
        <f>CONCATENATE(Z17,C17,AA17)</f>
        <v>Z44-TP41368892.04</v>
      </c>
    </row>
    <row r="18" spans="1:28" ht="102.75" customHeight="1" x14ac:dyDescent="0.25">
      <c r="A18" s="46" t="s">
        <v>250</v>
      </c>
      <c r="B18" s="196"/>
      <c r="C18" s="9"/>
      <c r="D18" s="193"/>
      <c r="E18" s="193"/>
      <c r="F18" s="193"/>
      <c r="G18" s="194"/>
      <c r="H18" s="181"/>
      <c r="I18" s="62" t="s">
        <v>24</v>
      </c>
      <c r="J18" s="171" t="s">
        <v>120</v>
      </c>
      <c r="K18" s="57" t="s">
        <v>11</v>
      </c>
      <c r="L18" s="52">
        <v>0.26</v>
      </c>
      <c r="M18" s="14"/>
      <c r="N18" s="14"/>
      <c r="O18" s="12"/>
      <c r="P18" s="30"/>
      <c r="Q18" s="30"/>
      <c r="R18" s="55" t="s">
        <v>36</v>
      </c>
      <c r="S18" s="15"/>
      <c r="T18" s="51">
        <v>2017</v>
      </c>
      <c r="U18" s="15"/>
      <c r="V18" s="15"/>
      <c r="W18" s="15"/>
      <c r="X18" s="15"/>
      <c r="Y18" s="15"/>
      <c r="Z18" s="1" t="s">
        <v>39</v>
      </c>
      <c r="AA18" s="1" t="s">
        <v>44</v>
      </c>
      <c r="AB18" s="134" t="str">
        <f>CONCATENATE(Z18,C17,AA18)</f>
        <v>Z44-TP41368892.05</v>
      </c>
    </row>
    <row r="19" spans="1:28" ht="84.75" customHeight="1" x14ac:dyDescent="0.25">
      <c r="A19" s="46" t="s">
        <v>250</v>
      </c>
      <c r="B19" s="197"/>
      <c r="C19" s="9"/>
      <c r="D19" s="193"/>
      <c r="E19" s="193"/>
      <c r="F19" s="193"/>
      <c r="G19" s="194"/>
      <c r="H19" s="181"/>
      <c r="I19" s="62" t="s">
        <v>24</v>
      </c>
      <c r="J19" s="172" t="s">
        <v>90</v>
      </c>
      <c r="K19" s="58" t="s">
        <v>15</v>
      </c>
      <c r="L19" s="52">
        <v>1</v>
      </c>
      <c r="M19" s="14"/>
      <c r="N19" s="14"/>
      <c r="O19" s="12"/>
      <c r="P19" s="30"/>
      <c r="Q19" s="30"/>
      <c r="R19" s="55" t="s">
        <v>36</v>
      </c>
      <c r="S19" s="15"/>
      <c r="T19" s="51">
        <v>2017</v>
      </c>
      <c r="U19" s="15"/>
      <c r="V19" s="15"/>
      <c r="W19" s="15"/>
      <c r="X19" s="15"/>
      <c r="Y19" s="15"/>
      <c r="Z19" s="1" t="s">
        <v>39</v>
      </c>
      <c r="AA19" s="1" t="s">
        <v>42</v>
      </c>
      <c r="AB19" s="134" t="str">
        <f>CONCATENATE(Z19,C17,AA19)</f>
        <v>Z44-TP41368892.03</v>
      </c>
    </row>
    <row r="20" spans="1:28" ht="120" customHeight="1" x14ac:dyDescent="0.25">
      <c r="A20" s="46" t="s">
        <v>250</v>
      </c>
      <c r="B20" s="58" t="s">
        <v>91</v>
      </c>
      <c r="C20" s="9">
        <v>41358917</v>
      </c>
      <c r="D20" s="58" t="s">
        <v>92</v>
      </c>
      <c r="E20" s="58" t="s">
        <v>93</v>
      </c>
      <c r="F20" s="58">
        <v>10</v>
      </c>
      <c r="G20" s="59">
        <v>42855</v>
      </c>
      <c r="H20" s="57"/>
      <c r="I20" s="58" t="s">
        <v>19</v>
      </c>
      <c r="J20" s="123" t="s">
        <v>94</v>
      </c>
      <c r="K20" s="67" t="s">
        <v>11</v>
      </c>
      <c r="L20" s="61">
        <v>0.115</v>
      </c>
      <c r="M20" s="14"/>
      <c r="N20" s="14"/>
      <c r="O20" s="12"/>
      <c r="P20" s="30"/>
      <c r="Q20" s="30"/>
      <c r="R20" s="55" t="s">
        <v>36</v>
      </c>
      <c r="S20" s="15"/>
      <c r="T20" s="51">
        <v>2017</v>
      </c>
      <c r="U20" s="15"/>
      <c r="V20" s="15"/>
      <c r="W20" s="15"/>
      <c r="X20" s="15"/>
      <c r="Y20" s="15"/>
      <c r="Z20" s="1" t="s">
        <v>39</v>
      </c>
      <c r="AA20" s="1" t="s">
        <v>40</v>
      </c>
      <c r="AB20" s="57" t="str">
        <f t="shared" ref="AB20:AB23" si="6">CONCATENATE(Z20,C20,AA20)</f>
        <v>Z44-TP41358917.01</v>
      </c>
    </row>
    <row r="21" spans="1:28" ht="95.25" customHeight="1" x14ac:dyDescent="0.25">
      <c r="A21" s="46" t="s">
        <v>250</v>
      </c>
      <c r="B21" s="62" t="s">
        <v>95</v>
      </c>
      <c r="C21" s="54">
        <v>41366840</v>
      </c>
      <c r="D21" s="62" t="s">
        <v>96</v>
      </c>
      <c r="E21" s="62" t="s">
        <v>97</v>
      </c>
      <c r="F21" s="62">
        <v>7</v>
      </c>
      <c r="G21" s="64">
        <v>42856</v>
      </c>
      <c r="H21" s="57"/>
      <c r="I21" s="62" t="s">
        <v>13</v>
      </c>
      <c r="J21" s="123" t="s">
        <v>98</v>
      </c>
      <c r="K21" s="67" t="s">
        <v>11</v>
      </c>
      <c r="L21" s="61">
        <v>4.5999999999999999E-2</v>
      </c>
      <c r="M21" s="14"/>
      <c r="N21" s="14"/>
      <c r="O21" s="12"/>
      <c r="P21" s="30"/>
      <c r="Q21" s="30"/>
      <c r="R21" s="55" t="s">
        <v>36</v>
      </c>
      <c r="S21" s="15"/>
      <c r="T21" s="51">
        <v>2017</v>
      </c>
      <c r="U21" s="15"/>
      <c r="V21" s="15"/>
      <c r="W21" s="15"/>
      <c r="X21" s="15"/>
      <c r="Y21" s="15"/>
      <c r="Z21" s="1" t="s">
        <v>39</v>
      </c>
      <c r="AA21" s="1" t="s">
        <v>40</v>
      </c>
      <c r="AB21" s="57" t="str">
        <f t="shared" si="6"/>
        <v>Z44-TP41366840.01</v>
      </c>
    </row>
    <row r="22" spans="1:28" ht="99.75" customHeight="1" x14ac:dyDescent="0.25">
      <c r="A22" s="46" t="s">
        <v>250</v>
      </c>
      <c r="B22" s="62" t="s">
        <v>99</v>
      </c>
      <c r="C22" s="54">
        <v>41367978</v>
      </c>
      <c r="D22" s="62" t="s">
        <v>100</v>
      </c>
      <c r="E22" s="62" t="s">
        <v>101</v>
      </c>
      <c r="F22" s="62">
        <v>10</v>
      </c>
      <c r="G22" s="64">
        <v>42856</v>
      </c>
      <c r="H22" s="57"/>
      <c r="I22" s="62" t="s">
        <v>23</v>
      </c>
      <c r="J22" s="123" t="s">
        <v>102</v>
      </c>
      <c r="K22" s="67" t="s">
        <v>11</v>
      </c>
      <c r="L22" s="61">
        <v>4.5999999999999999E-2</v>
      </c>
      <c r="M22" s="14"/>
      <c r="N22" s="14"/>
      <c r="O22" s="12"/>
      <c r="P22" s="30"/>
      <c r="Q22" s="30"/>
      <c r="R22" s="55" t="s">
        <v>36</v>
      </c>
      <c r="S22" s="15"/>
      <c r="T22" s="51">
        <v>2017</v>
      </c>
      <c r="U22" s="15"/>
      <c r="V22" s="15"/>
      <c r="W22" s="15"/>
      <c r="X22" s="15"/>
      <c r="Y22" s="15"/>
      <c r="Z22" s="1" t="s">
        <v>39</v>
      </c>
      <c r="AA22" s="1" t="s">
        <v>40</v>
      </c>
      <c r="AB22" s="57" t="str">
        <f t="shared" si="6"/>
        <v>Z44-TP41367978.01</v>
      </c>
    </row>
    <row r="23" spans="1:28" ht="121.5" customHeight="1" x14ac:dyDescent="0.25">
      <c r="A23" s="46" t="s">
        <v>250</v>
      </c>
      <c r="B23" s="62" t="s">
        <v>103</v>
      </c>
      <c r="C23" s="54">
        <v>41344553</v>
      </c>
      <c r="D23" s="62" t="s">
        <v>104</v>
      </c>
      <c r="E23" s="62" t="s">
        <v>105</v>
      </c>
      <c r="F23" s="62">
        <v>7</v>
      </c>
      <c r="G23" s="64">
        <v>42856</v>
      </c>
      <c r="H23" s="57"/>
      <c r="I23" s="62" t="s">
        <v>10</v>
      </c>
      <c r="J23" s="123" t="s">
        <v>106</v>
      </c>
      <c r="K23" s="67" t="s">
        <v>11</v>
      </c>
      <c r="L23" s="61">
        <v>0.27600000000000002</v>
      </c>
      <c r="M23" s="14"/>
      <c r="N23" s="14"/>
      <c r="O23" s="12"/>
      <c r="P23" s="30"/>
      <c r="Q23" s="30"/>
      <c r="R23" s="55" t="s">
        <v>36</v>
      </c>
      <c r="S23" s="15"/>
      <c r="T23" s="51">
        <v>2017</v>
      </c>
      <c r="U23" s="15"/>
      <c r="V23" s="15"/>
      <c r="W23" s="15"/>
      <c r="X23" s="15"/>
      <c r="Y23" s="15"/>
      <c r="Z23" s="1" t="s">
        <v>39</v>
      </c>
      <c r="AA23" s="1" t="s">
        <v>40</v>
      </c>
      <c r="AB23" s="57" t="str">
        <f t="shared" si="6"/>
        <v>Z44-TP41344553.01</v>
      </c>
    </row>
    <row r="24" spans="1:28" ht="101.25" customHeight="1" x14ac:dyDescent="0.25">
      <c r="A24" s="46" t="s">
        <v>250</v>
      </c>
      <c r="B24" s="65" t="s">
        <v>107</v>
      </c>
      <c r="C24" s="76">
        <v>41366656</v>
      </c>
      <c r="D24" s="65" t="s">
        <v>108</v>
      </c>
      <c r="E24" s="65" t="s">
        <v>109</v>
      </c>
      <c r="F24" s="65">
        <v>15</v>
      </c>
      <c r="G24" s="68">
        <v>42856</v>
      </c>
      <c r="H24" s="53"/>
      <c r="I24" s="65" t="s">
        <v>14</v>
      </c>
      <c r="J24" s="123" t="s">
        <v>110</v>
      </c>
      <c r="K24" s="67" t="s">
        <v>11</v>
      </c>
      <c r="L24" s="50">
        <v>0.15</v>
      </c>
      <c r="M24" s="22"/>
      <c r="N24" s="22"/>
      <c r="O24" s="23"/>
      <c r="P24" s="38"/>
      <c r="Q24" s="38"/>
      <c r="R24" s="56" t="s">
        <v>36</v>
      </c>
      <c r="S24" s="15"/>
      <c r="T24" s="51">
        <v>2017</v>
      </c>
      <c r="U24" s="15"/>
      <c r="V24" s="15"/>
      <c r="W24" s="15"/>
      <c r="X24" s="15"/>
      <c r="Y24" s="15"/>
      <c r="Z24" s="1" t="s">
        <v>39</v>
      </c>
      <c r="AA24" s="1" t="s">
        <v>40</v>
      </c>
      <c r="AB24" s="57" t="str">
        <f>CONCATENATE(Z24,C24,AA24)</f>
        <v>Z44-TP41366656.01</v>
      </c>
    </row>
    <row r="25" spans="1:28" ht="84.75" customHeight="1" x14ac:dyDescent="0.25">
      <c r="A25" s="46" t="s">
        <v>250</v>
      </c>
      <c r="B25" s="193" t="s">
        <v>111</v>
      </c>
      <c r="C25" s="54">
        <v>41350778</v>
      </c>
      <c r="D25" s="193" t="s">
        <v>112</v>
      </c>
      <c r="E25" s="193" t="s">
        <v>113</v>
      </c>
      <c r="F25" s="193">
        <v>15</v>
      </c>
      <c r="G25" s="194">
        <v>42856</v>
      </c>
      <c r="H25" s="57"/>
      <c r="I25" s="62" t="s">
        <v>16</v>
      </c>
      <c r="J25" s="173" t="s">
        <v>114</v>
      </c>
      <c r="K25" s="57" t="s">
        <v>11</v>
      </c>
      <c r="L25" s="50">
        <v>0.12</v>
      </c>
      <c r="M25" s="22"/>
      <c r="N25" s="22"/>
      <c r="O25" s="23"/>
      <c r="P25" s="38"/>
      <c r="Q25" s="38"/>
      <c r="R25" s="56" t="s">
        <v>36</v>
      </c>
      <c r="S25" s="15"/>
      <c r="T25" s="51">
        <v>2017</v>
      </c>
      <c r="U25" s="15"/>
      <c r="V25" s="15"/>
      <c r="W25" s="15"/>
      <c r="X25" s="15"/>
      <c r="Y25" s="15"/>
      <c r="Z25" s="1" t="s">
        <v>39</v>
      </c>
      <c r="AA25" s="1" t="s">
        <v>40</v>
      </c>
      <c r="AB25" s="57" t="str">
        <f>CONCATENATE(Z25,C25,AA25)</f>
        <v>Z44-TP41350778.01</v>
      </c>
    </row>
    <row r="26" spans="1:28" ht="84.75" customHeight="1" x14ac:dyDescent="0.25">
      <c r="A26" s="46" t="s">
        <v>250</v>
      </c>
      <c r="B26" s="193"/>
      <c r="C26" s="57"/>
      <c r="D26" s="193"/>
      <c r="E26" s="193"/>
      <c r="F26" s="193"/>
      <c r="G26" s="194"/>
      <c r="H26" s="57"/>
      <c r="I26" s="62" t="s">
        <v>16</v>
      </c>
      <c r="J26" s="172" t="s">
        <v>115</v>
      </c>
      <c r="K26" s="62" t="s">
        <v>15</v>
      </c>
      <c r="L26" s="52">
        <v>1</v>
      </c>
      <c r="M26" s="21"/>
      <c r="N26" s="22"/>
      <c r="O26" s="23"/>
      <c r="P26" s="38"/>
      <c r="Q26" s="38"/>
      <c r="R26" s="56" t="s">
        <v>36</v>
      </c>
      <c r="S26" s="15"/>
      <c r="T26" s="51">
        <v>2017</v>
      </c>
      <c r="U26" s="15"/>
      <c r="V26" s="15"/>
      <c r="W26" s="15"/>
      <c r="X26" s="15"/>
      <c r="Y26" s="15"/>
      <c r="Z26" s="1" t="s">
        <v>39</v>
      </c>
      <c r="AA26" s="1" t="s">
        <v>41</v>
      </c>
      <c r="AB26" s="57" t="str">
        <f>CONCATENATE(Z26,C25,AA26)</f>
        <v>Z44-TP41350778.02</v>
      </c>
    </row>
    <row r="27" spans="1:28" ht="84.75" customHeight="1" x14ac:dyDescent="0.25">
      <c r="A27" s="46" t="s">
        <v>250</v>
      </c>
      <c r="B27" s="182" t="s">
        <v>121</v>
      </c>
      <c r="C27" s="19">
        <v>41365343</v>
      </c>
      <c r="D27" s="182" t="s">
        <v>122</v>
      </c>
      <c r="E27" s="182" t="s">
        <v>123</v>
      </c>
      <c r="F27" s="182">
        <v>15</v>
      </c>
      <c r="G27" s="183">
        <v>42857</v>
      </c>
      <c r="H27" s="71"/>
      <c r="I27" s="69" t="s">
        <v>10</v>
      </c>
      <c r="J27" s="123" t="s">
        <v>124</v>
      </c>
      <c r="K27" s="73" t="s">
        <v>15</v>
      </c>
      <c r="L27" s="70">
        <v>1</v>
      </c>
      <c r="M27" s="14"/>
      <c r="N27" s="14"/>
      <c r="O27" s="12"/>
      <c r="P27" s="30"/>
      <c r="Q27" s="30"/>
      <c r="R27" s="55" t="s">
        <v>36</v>
      </c>
      <c r="S27" s="15"/>
      <c r="T27" s="42">
        <v>2017</v>
      </c>
      <c r="Z27" s="37" t="s">
        <v>39</v>
      </c>
      <c r="AA27" s="37" t="s">
        <v>42</v>
      </c>
      <c r="AB27" s="34" t="str">
        <f t="shared" ref="AB27" si="7">CONCATENATE(Z27,C27,AA27)</f>
        <v>Z44-TP41365343.03</v>
      </c>
    </row>
    <row r="28" spans="1:28" ht="84.75" customHeight="1" x14ac:dyDescent="0.3">
      <c r="A28" s="46" t="s">
        <v>250</v>
      </c>
      <c r="B28" s="182"/>
      <c r="C28" s="71"/>
      <c r="D28" s="182"/>
      <c r="E28" s="182"/>
      <c r="F28" s="182"/>
      <c r="G28" s="183"/>
      <c r="H28" s="71"/>
      <c r="I28" s="69" t="s">
        <v>10</v>
      </c>
      <c r="J28" s="123" t="s">
        <v>125</v>
      </c>
      <c r="K28" s="73" t="s">
        <v>11</v>
      </c>
      <c r="L28" s="70">
        <v>0.34499999999999997</v>
      </c>
      <c r="M28" s="14"/>
      <c r="N28" s="14"/>
      <c r="O28" s="12"/>
      <c r="P28" s="30"/>
      <c r="Q28" s="30"/>
      <c r="R28" s="55" t="s">
        <v>36</v>
      </c>
      <c r="T28" s="42">
        <v>2017</v>
      </c>
      <c r="Z28" s="37" t="s">
        <v>39</v>
      </c>
      <c r="AA28" s="37" t="s">
        <v>40</v>
      </c>
      <c r="AB28" s="34" t="str">
        <f>CONCATENATE(Z28,C27,AA28)</f>
        <v>Z44-TP41365343.01</v>
      </c>
    </row>
    <row r="29" spans="1:28" ht="84.75" customHeight="1" x14ac:dyDescent="0.3">
      <c r="A29" s="46" t="s">
        <v>250</v>
      </c>
      <c r="B29" s="182"/>
      <c r="C29" s="71"/>
      <c r="D29" s="182"/>
      <c r="E29" s="182"/>
      <c r="F29" s="182"/>
      <c r="G29" s="183"/>
      <c r="H29" s="71"/>
      <c r="I29" s="69" t="s">
        <v>10</v>
      </c>
      <c r="J29" s="174" t="s">
        <v>126</v>
      </c>
      <c r="K29" s="73" t="s">
        <v>15</v>
      </c>
      <c r="L29" s="70">
        <v>1</v>
      </c>
      <c r="M29" s="14"/>
      <c r="N29" s="14"/>
      <c r="O29" s="12"/>
      <c r="P29" s="30"/>
      <c r="Q29" s="30"/>
      <c r="R29" s="55" t="s">
        <v>36</v>
      </c>
      <c r="T29" s="42">
        <v>2017</v>
      </c>
      <c r="Z29" s="37" t="s">
        <v>39</v>
      </c>
      <c r="AA29" s="37" t="s">
        <v>43</v>
      </c>
      <c r="AB29" s="34" t="str">
        <f>CONCATENATE(Z29,C27,AA29)</f>
        <v>Z44-TP41365343.04</v>
      </c>
    </row>
    <row r="30" spans="1:28" ht="84.75" customHeight="1" x14ac:dyDescent="0.3">
      <c r="A30" s="46" t="s">
        <v>250</v>
      </c>
      <c r="B30" s="182"/>
      <c r="C30" s="71"/>
      <c r="D30" s="182"/>
      <c r="E30" s="182"/>
      <c r="F30" s="182"/>
      <c r="G30" s="183"/>
      <c r="H30" s="71"/>
      <c r="I30" s="69" t="s">
        <v>10</v>
      </c>
      <c r="J30" s="123" t="s">
        <v>31</v>
      </c>
      <c r="K30" s="73" t="s">
        <v>11</v>
      </c>
      <c r="L30" s="70">
        <v>0.34499999999999997</v>
      </c>
      <c r="M30" s="14"/>
      <c r="N30" s="14"/>
      <c r="O30" s="12"/>
      <c r="P30" s="30"/>
      <c r="Q30" s="30"/>
      <c r="R30" s="55" t="s">
        <v>36</v>
      </c>
      <c r="T30" s="42">
        <v>2017</v>
      </c>
      <c r="Z30" s="37" t="s">
        <v>39</v>
      </c>
      <c r="AA30" s="37" t="s">
        <v>41</v>
      </c>
      <c r="AB30" s="34" t="str">
        <f>CONCATENATE(Z30,C27,AA30)</f>
        <v>Z44-TP41365343.02</v>
      </c>
    </row>
    <row r="31" spans="1:28" ht="99.75" customHeight="1" x14ac:dyDescent="0.3">
      <c r="A31" s="46" t="s">
        <v>250</v>
      </c>
      <c r="B31" s="69" t="s">
        <v>127</v>
      </c>
      <c r="C31" s="9">
        <v>41371736</v>
      </c>
      <c r="D31" s="69" t="s">
        <v>128</v>
      </c>
      <c r="E31" s="69" t="s">
        <v>129</v>
      </c>
      <c r="F31" s="69">
        <v>14</v>
      </c>
      <c r="G31" s="72">
        <v>42796</v>
      </c>
      <c r="H31" s="71"/>
      <c r="I31" s="69" t="s">
        <v>16</v>
      </c>
      <c r="J31" s="123" t="s">
        <v>130</v>
      </c>
      <c r="K31" s="73" t="s">
        <v>11</v>
      </c>
      <c r="L31" s="70">
        <v>4.5999999999999999E-2</v>
      </c>
      <c r="M31" s="14"/>
      <c r="N31" s="14"/>
      <c r="O31" s="12"/>
      <c r="P31" s="30"/>
      <c r="Q31" s="30"/>
      <c r="R31" s="55" t="s">
        <v>36</v>
      </c>
      <c r="T31" s="51">
        <v>2017</v>
      </c>
      <c r="U31" s="15"/>
      <c r="V31" s="15"/>
      <c r="W31" s="15"/>
      <c r="X31" s="15"/>
      <c r="Y31" s="15"/>
      <c r="Z31" s="1" t="s">
        <v>39</v>
      </c>
      <c r="AA31" s="1" t="s">
        <v>40</v>
      </c>
      <c r="AB31" s="71" t="str">
        <f t="shared" ref="AB31:AB32" si="8">CONCATENATE(Z31,C31,AA31)</f>
        <v>Z44-TP41371736.01</v>
      </c>
    </row>
    <row r="32" spans="1:28" ht="94.5" customHeight="1" x14ac:dyDescent="0.3">
      <c r="A32" s="46" t="s">
        <v>250</v>
      </c>
      <c r="B32" s="74" t="s">
        <v>131</v>
      </c>
      <c r="C32" s="9">
        <v>41361061</v>
      </c>
      <c r="D32" s="74" t="s">
        <v>132</v>
      </c>
      <c r="E32" s="74" t="s">
        <v>133</v>
      </c>
      <c r="F32" s="74">
        <v>10</v>
      </c>
      <c r="G32" s="75">
        <v>42858</v>
      </c>
      <c r="H32" s="71"/>
      <c r="I32" s="74" t="s">
        <v>21</v>
      </c>
      <c r="J32" s="123" t="s">
        <v>134</v>
      </c>
      <c r="K32" s="73" t="s">
        <v>11</v>
      </c>
      <c r="L32" s="70">
        <v>0.05</v>
      </c>
      <c r="M32" s="14"/>
      <c r="N32" s="14"/>
      <c r="O32" s="12"/>
      <c r="P32" s="30"/>
      <c r="Q32" s="30"/>
      <c r="R32" s="55" t="s">
        <v>36</v>
      </c>
      <c r="T32" s="51">
        <v>2017</v>
      </c>
      <c r="U32" s="15"/>
      <c r="V32" s="15"/>
      <c r="W32" s="15"/>
      <c r="X32" s="15"/>
      <c r="Y32" s="15"/>
      <c r="Z32" s="1" t="s">
        <v>39</v>
      </c>
      <c r="AA32" s="1" t="s">
        <v>40</v>
      </c>
      <c r="AB32" s="71" t="str">
        <f t="shared" si="8"/>
        <v>Z44-TP41361061.01</v>
      </c>
    </row>
    <row r="33" spans="1:28" ht="84.75" customHeight="1" x14ac:dyDescent="0.3">
      <c r="A33" s="46" t="s">
        <v>250</v>
      </c>
      <c r="B33" s="184" t="s">
        <v>138</v>
      </c>
      <c r="C33" s="9">
        <v>41372357</v>
      </c>
      <c r="D33" s="184" t="s">
        <v>139</v>
      </c>
      <c r="E33" s="184" t="s">
        <v>140</v>
      </c>
      <c r="F33" s="184">
        <v>5</v>
      </c>
      <c r="G33" s="187">
        <v>42862</v>
      </c>
      <c r="H33" s="190"/>
      <c r="I33" s="80" t="s">
        <v>17</v>
      </c>
      <c r="J33" s="174" t="s">
        <v>141</v>
      </c>
      <c r="K33" s="84" t="s">
        <v>15</v>
      </c>
      <c r="L33" s="82">
        <v>1</v>
      </c>
      <c r="M33" s="14"/>
      <c r="N33" s="14"/>
      <c r="O33" s="12"/>
      <c r="P33" s="30"/>
      <c r="Q33" s="30"/>
      <c r="R33" s="55" t="s">
        <v>36</v>
      </c>
      <c r="T33" s="42">
        <v>2017</v>
      </c>
      <c r="Z33" s="37" t="s">
        <v>39</v>
      </c>
      <c r="AA33" s="37" t="s">
        <v>43</v>
      </c>
      <c r="AB33" s="34" t="str">
        <f t="shared" ref="AB33" si="9">CONCATENATE(Z33,C33,AA33)</f>
        <v>Z44-TP41372357.04</v>
      </c>
    </row>
    <row r="34" spans="1:28" ht="76.5" customHeight="1" x14ac:dyDescent="0.3">
      <c r="A34" s="46" t="s">
        <v>250</v>
      </c>
      <c r="B34" s="185"/>
      <c r="C34" s="9"/>
      <c r="D34" s="185"/>
      <c r="E34" s="185"/>
      <c r="F34" s="185"/>
      <c r="G34" s="188"/>
      <c r="H34" s="191"/>
      <c r="I34" s="80" t="s">
        <v>17</v>
      </c>
      <c r="J34" s="123" t="s">
        <v>142</v>
      </c>
      <c r="K34" s="84" t="s">
        <v>11</v>
      </c>
      <c r="L34" s="82">
        <v>1.4999999999999999E-2</v>
      </c>
      <c r="M34" s="14"/>
      <c r="N34" s="14"/>
      <c r="O34" s="12"/>
      <c r="P34" s="30"/>
      <c r="Q34" s="30"/>
      <c r="R34" s="55" t="s">
        <v>36</v>
      </c>
      <c r="T34" s="42">
        <v>2017</v>
      </c>
      <c r="Z34" s="37" t="s">
        <v>39</v>
      </c>
      <c r="AA34" s="37" t="s">
        <v>41</v>
      </c>
      <c r="AB34" s="34" t="str">
        <f>CONCATENATE(Z34,C33,AA34)</f>
        <v>Z44-TP41372357.02</v>
      </c>
    </row>
    <row r="35" spans="1:28" ht="73.5" customHeight="1" x14ac:dyDescent="0.3">
      <c r="A35" s="46" t="s">
        <v>250</v>
      </c>
      <c r="B35" s="185"/>
      <c r="C35" s="9"/>
      <c r="D35" s="185"/>
      <c r="E35" s="185"/>
      <c r="F35" s="185"/>
      <c r="G35" s="188"/>
      <c r="H35" s="191"/>
      <c r="I35" s="80" t="s">
        <v>17</v>
      </c>
      <c r="J35" s="174" t="s">
        <v>275</v>
      </c>
      <c r="K35" s="84" t="s">
        <v>15</v>
      </c>
      <c r="L35" s="82">
        <v>1</v>
      </c>
      <c r="M35" s="14"/>
      <c r="N35" s="14"/>
      <c r="O35" s="12"/>
      <c r="P35" s="30"/>
      <c r="Q35" s="30"/>
      <c r="R35" s="55" t="s">
        <v>36</v>
      </c>
      <c r="T35" s="42">
        <v>2017</v>
      </c>
      <c r="Z35" s="37" t="s">
        <v>39</v>
      </c>
      <c r="AA35" s="37" t="s">
        <v>44</v>
      </c>
      <c r="AB35" s="34" t="str">
        <f>CONCATENATE(Z35,C33,AA35)</f>
        <v>Z44-TP41372357.05</v>
      </c>
    </row>
    <row r="36" spans="1:28" ht="159.75" customHeight="1" x14ac:dyDescent="0.3">
      <c r="A36" s="46" t="s">
        <v>250</v>
      </c>
      <c r="B36" s="185"/>
      <c r="C36" s="83"/>
      <c r="D36" s="185"/>
      <c r="E36" s="185"/>
      <c r="F36" s="185"/>
      <c r="G36" s="188"/>
      <c r="H36" s="191"/>
      <c r="I36" s="80" t="s">
        <v>17</v>
      </c>
      <c r="J36" s="123" t="s">
        <v>143</v>
      </c>
      <c r="K36" s="81" t="s">
        <v>11</v>
      </c>
      <c r="L36" s="82">
        <v>7.0000000000000007E-2</v>
      </c>
      <c r="M36" s="14"/>
      <c r="N36" s="14"/>
      <c r="O36" s="12"/>
      <c r="P36" s="30"/>
      <c r="Q36" s="30"/>
      <c r="R36" s="55" t="s">
        <v>36</v>
      </c>
      <c r="T36" s="42">
        <v>2017</v>
      </c>
      <c r="Z36" s="37" t="s">
        <v>39</v>
      </c>
      <c r="AA36" s="37" t="s">
        <v>42</v>
      </c>
      <c r="AB36" s="34" t="str">
        <f>CONCATENATE(Z36,C33,AA36)</f>
        <v>Z44-TP41372357.03</v>
      </c>
    </row>
    <row r="37" spans="1:28" ht="66.75" customHeight="1" x14ac:dyDescent="0.3">
      <c r="A37" s="46" t="s">
        <v>250</v>
      </c>
      <c r="B37" s="186"/>
      <c r="C37" s="83"/>
      <c r="D37" s="186"/>
      <c r="E37" s="186"/>
      <c r="F37" s="186"/>
      <c r="G37" s="189"/>
      <c r="H37" s="192"/>
      <c r="I37" s="80" t="s">
        <v>17</v>
      </c>
      <c r="J37" s="123" t="s">
        <v>144</v>
      </c>
      <c r="K37" s="84" t="s">
        <v>11</v>
      </c>
      <c r="L37" s="82">
        <v>0.28999999999999998</v>
      </c>
      <c r="M37" s="14"/>
      <c r="N37" s="14"/>
      <c r="O37" s="12"/>
      <c r="P37" s="30"/>
      <c r="Q37" s="30"/>
      <c r="R37" s="55" t="s">
        <v>36</v>
      </c>
      <c r="T37" s="42">
        <v>2017</v>
      </c>
      <c r="Z37" s="37" t="s">
        <v>39</v>
      </c>
      <c r="AA37" s="37" t="s">
        <v>40</v>
      </c>
      <c r="AB37" s="34" t="str">
        <f>CONCATENATE(Z37,C33,AA37)</f>
        <v>Z44-TP41372357.01</v>
      </c>
    </row>
    <row r="38" spans="1:28" ht="134.25" customHeight="1" x14ac:dyDescent="0.3">
      <c r="A38" s="46" t="s">
        <v>250</v>
      </c>
      <c r="B38" s="80" t="s">
        <v>135</v>
      </c>
      <c r="C38" s="9">
        <v>41372525</v>
      </c>
      <c r="D38" s="80" t="s">
        <v>136</v>
      </c>
      <c r="E38" s="80" t="s">
        <v>137</v>
      </c>
      <c r="F38" s="80">
        <v>10</v>
      </c>
      <c r="G38" s="79">
        <v>42862</v>
      </c>
      <c r="H38" s="83"/>
      <c r="I38" s="80" t="s">
        <v>17</v>
      </c>
      <c r="J38" s="123" t="s">
        <v>148</v>
      </c>
      <c r="K38" s="81" t="s">
        <v>11</v>
      </c>
      <c r="L38" s="82">
        <v>0.115</v>
      </c>
      <c r="M38" s="14"/>
      <c r="N38" s="14"/>
      <c r="O38" s="12"/>
      <c r="P38" s="30"/>
      <c r="Q38" s="30"/>
      <c r="R38" s="55" t="s">
        <v>36</v>
      </c>
      <c r="T38" s="51">
        <v>2017</v>
      </c>
      <c r="U38" s="15"/>
      <c r="V38" s="15"/>
      <c r="W38" s="15"/>
      <c r="X38" s="15"/>
      <c r="Y38" s="15"/>
      <c r="Z38" s="1" t="s">
        <v>39</v>
      </c>
      <c r="AA38" s="1" t="s">
        <v>40</v>
      </c>
      <c r="AB38" s="83" t="str">
        <f t="shared" ref="AB38" si="10">CONCATENATE(Z38,C38,AA38)</f>
        <v>Z44-TP41372525.01</v>
      </c>
    </row>
    <row r="39" spans="1:28" ht="129" customHeight="1" x14ac:dyDescent="0.3">
      <c r="A39" s="46" t="s">
        <v>250</v>
      </c>
      <c r="B39" s="80" t="s">
        <v>145</v>
      </c>
      <c r="C39" s="9">
        <v>41376175</v>
      </c>
      <c r="D39" s="80" t="s">
        <v>146</v>
      </c>
      <c r="E39" s="80" t="s">
        <v>147</v>
      </c>
      <c r="F39" s="80">
        <v>5</v>
      </c>
      <c r="G39" s="79">
        <v>42862</v>
      </c>
      <c r="H39" s="83"/>
      <c r="I39" s="80" t="s">
        <v>10</v>
      </c>
      <c r="J39" s="123" t="s">
        <v>149</v>
      </c>
      <c r="K39" s="81" t="s">
        <v>11</v>
      </c>
      <c r="L39" s="82">
        <v>0.57999999999999996</v>
      </c>
      <c r="M39" s="14"/>
      <c r="N39" s="14"/>
      <c r="O39" s="12"/>
      <c r="P39" s="30"/>
      <c r="Q39" s="30"/>
      <c r="R39" s="55" t="s">
        <v>36</v>
      </c>
      <c r="T39" s="51">
        <v>2017</v>
      </c>
      <c r="U39" s="15"/>
      <c r="V39" s="15"/>
      <c r="W39" s="15"/>
      <c r="X39" s="15"/>
      <c r="Y39" s="15"/>
      <c r="Z39" s="1" t="s">
        <v>39</v>
      </c>
      <c r="AA39" s="1" t="s">
        <v>40</v>
      </c>
      <c r="AB39" s="83" t="str">
        <f t="shared" ref="AB39:AB40" si="11">CONCATENATE(Z39,C39,AA39)</f>
        <v>Z44-TP41376175.01</v>
      </c>
    </row>
    <row r="40" spans="1:28" ht="132" customHeight="1" x14ac:dyDescent="0.3">
      <c r="A40" s="46" t="s">
        <v>250</v>
      </c>
      <c r="B40" s="80" t="s">
        <v>150</v>
      </c>
      <c r="C40" s="9">
        <v>41371391</v>
      </c>
      <c r="D40" s="80" t="s">
        <v>151</v>
      </c>
      <c r="E40" s="80" t="s">
        <v>152</v>
      </c>
      <c r="F40" s="80">
        <v>6</v>
      </c>
      <c r="G40" s="79">
        <v>42862</v>
      </c>
      <c r="H40" s="83"/>
      <c r="I40" s="80" t="s">
        <v>10</v>
      </c>
      <c r="J40" s="123" t="s">
        <v>153</v>
      </c>
      <c r="K40" s="81" t="s">
        <v>11</v>
      </c>
      <c r="L40" s="82">
        <v>0.115</v>
      </c>
      <c r="M40" s="14"/>
      <c r="N40" s="14"/>
      <c r="O40" s="12"/>
      <c r="P40" s="30"/>
      <c r="Q40" s="30"/>
      <c r="R40" s="85" t="s">
        <v>36</v>
      </c>
      <c r="T40" s="51">
        <v>2017</v>
      </c>
      <c r="U40" s="15"/>
      <c r="V40" s="15"/>
      <c r="W40" s="15"/>
      <c r="X40" s="15"/>
      <c r="Y40" s="15"/>
      <c r="Z40" s="1" t="s">
        <v>39</v>
      </c>
      <c r="AA40" s="1" t="s">
        <v>40</v>
      </c>
      <c r="AB40" s="83" t="str">
        <f t="shared" si="11"/>
        <v>Z44-TP41371391.01</v>
      </c>
    </row>
    <row r="41" spans="1:28" ht="84.75" customHeight="1" x14ac:dyDescent="0.3">
      <c r="A41" s="46" t="s">
        <v>250</v>
      </c>
      <c r="B41" s="80" t="s">
        <v>154</v>
      </c>
      <c r="C41" s="9">
        <v>41362205</v>
      </c>
      <c r="D41" s="80" t="s">
        <v>155</v>
      </c>
      <c r="E41" s="80" t="s">
        <v>156</v>
      </c>
      <c r="F41" s="80">
        <v>15</v>
      </c>
      <c r="G41" s="79">
        <v>42862</v>
      </c>
      <c r="H41" s="83"/>
      <c r="I41" s="80" t="s">
        <v>13</v>
      </c>
      <c r="J41" s="173" t="s">
        <v>164</v>
      </c>
      <c r="K41" s="84" t="s">
        <v>11</v>
      </c>
      <c r="L41" s="82">
        <v>6.9000000000000006E-2</v>
      </c>
      <c r="M41" s="14"/>
      <c r="N41" s="14"/>
      <c r="O41" s="12"/>
      <c r="P41" s="30"/>
      <c r="Q41" s="30"/>
      <c r="R41" s="85" t="s">
        <v>36</v>
      </c>
      <c r="T41" s="51">
        <v>2017</v>
      </c>
      <c r="U41" s="15"/>
      <c r="V41" s="15"/>
      <c r="W41" s="15"/>
      <c r="X41" s="15"/>
      <c r="Y41" s="15"/>
      <c r="Z41" s="1" t="s">
        <v>39</v>
      </c>
      <c r="AA41" s="1" t="s">
        <v>40</v>
      </c>
      <c r="AB41" s="83" t="str">
        <f t="shared" ref="AB41" si="12">CONCATENATE(Z41,C41,AA41)</f>
        <v>Z44-TP41362205.01</v>
      </c>
    </row>
    <row r="42" spans="1:28" ht="105" customHeight="1" x14ac:dyDescent="0.3">
      <c r="A42" s="46" t="s">
        <v>250</v>
      </c>
      <c r="B42" s="80" t="s">
        <v>157</v>
      </c>
      <c r="C42" s="9">
        <v>41365960</v>
      </c>
      <c r="D42" s="80" t="s">
        <v>158</v>
      </c>
      <c r="E42" s="80" t="s">
        <v>159</v>
      </c>
      <c r="F42" s="80">
        <v>15</v>
      </c>
      <c r="G42" s="79">
        <v>42862</v>
      </c>
      <c r="H42" s="83"/>
      <c r="I42" s="80" t="s">
        <v>13</v>
      </c>
      <c r="J42" s="123" t="s">
        <v>160</v>
      </c>
      <c r="K42" s="84" t="s">
        <v>11</v>
      </c>
      <c r="L42" s="82">
        <v>0.13800000000000001</v>
      </c>
      <c r="M42" s="14"/>
      <c r="N42" s="14"/>
      <c r="O42" s="12"/>
      <c r="P42" s="30"/>
      <c r="Q42" s="30"/>
      <c r="R42" s="85" t="s">
        <v>36</v>
      </c>
      <c r="T42" s="51">
        <v>2017</v>
      </c>
      <c r="U42" s="15"/>
      <c r="V42" s="15"/>
      <c r="W42" s="15"/>
      <c r="X42" s="15"/>
      <c r="Y42" s="15"/>
      <c r="Z42" s="1" t="s">
        <v>39</v>
      </c>
      <c r="AA42" s="1" t="s">
        <v>40</v>
      </c>
      <c r="AB42" s="83" t="str">
        <f t="shared" ref="AB42" si="13">CONCATENATE(Z42,C42,AA42)</f>
        <v>Z44-TP41365960.01</v>
      </c>
    </row>
    <row r="43" spans="1:28" ht="121.5" customHeight="1" x14ac:dyDescent="0.3">
      <c r="A43" s="46" t="s">
        <v>250</v>
      </c>
      <c r="B43" s="87" t="s">
        <v>161</v>
      </c>
      <c r="C43" s="9">
        <v>41352048</v>
      </c>
      <c r="D43" s="87" t="s">
        <v>162</v>
      </c>
      <c r="E43" s="87" t="s">
        <v>163</v>
      </c>
      <c r="F43" s="87">
        <v>80</v>
      </c>
      <c r="G43" s="88">
        <v>42863</v>
      </c>
      <c r="H43" s="86"/>
      <c r="I43" s="87" t="s">
        <v>10</v>
      </c>
      <c r="J43" s="123" t="s">
        <v>168</v>
      </c>
      <c r="K43" s="84" t="s">
        <v>11</v>
      </c>
      <c r="L43" s="82">
        <v>0.04</v>
      </c>
      <c r="M43" s="14"/>
      <c r="N43" s="14"/>
      <c r="O43" s="12"/>
      <c r="P43" s="30"/>
      <c r="Q43" s="30"/>
      <c r="R43" s="85" t="s">
        <v>36</v>
      </c>
      <c r="T43" s="51">
        <v>2017</v>
      </c>
      <c r="U43" s="15"/>
      <c r="V43" s="15"/>
      <c r="W43" s="15"/>
      <c r="X43" s="15"/>
      <c r="Y43" s="15"/>
      <c r="Z43" s="1" t="s">
        <v>39</v>
      </c>
      <c r="AA43" s="1" t="s">
        <v>40</v>
      </c>
      <c r="AB43" s="83" t="str">
        <f t="shared" ref="AB43" si="14">CONCATENATE(Z43,C43,AA43)</f>
        <v>Z44-TP41352048.01</v>
      </c>
    </row>
    <row r="44" spans="1:28" ht="84.75" customHeight="1" x14ac:dyDescent="0.3">
      <c r="A44" s="46" t="s">
        <v>250</v>
      </c>
      <c r="B44" s="182" t="s">
        <v>165</v>
      </c>
      <c r="C44" s="9">
        <v>41373886</v>
      </c>
      <c r="D44" s="182" t="s">
        <v>166</v>
      </c>
      <c r="E44" s="182" t="s">
        <v>167</v>
      </c>
      <c r="F44" s="182">
        <v>50</v>
      </c>
      <c r="G44" s="183">
        <v>42863</v>
      </c>
      <c r="H44" s="181"/>
      <c r="I44" s="87" t="s">
        <v>14</v>
      </c>
      <c r="J44" s="173" t="s">
        <v>169</v>
      </c>
      <c r="K44" s="83" t="s">
        <v>11</v>
      </c>
      <c r="L44" s="82">
        <v>0.15</v>
      </c>
      <c r="M44" s="14"/>
      <c r="N44" s="14"/>
      <c r="O44" s="12"/>
      <c r="P44" s="30"/>
      <c r="Q44" s="30"/>
      <c r="R44" s="85" t="s">
        <v>36</v>
      </c>
      <c r="T44" s="51">
        <v>2017</v>
      </c>
      <c r="U44" s="15"/>
      <c r="V44" s="15"/>
      <c r="W44" s="15"/>
      <c r="X44" s="15"/>
      <c r="Y44" s="15"/>
      <c r="Z44" s="1" t="s">
        <v>39</v>
      </c>
      <c r="AA44" s="1" t="s">
        <v>40</v>
      </c>
      <c r="AB44" s="83" t="str">
        <f t="shared" ref="AB44" si="15">CONCATENATE(Z44,C44,AA44)</f>
        <v>Z44-TP41373886.01</v>
      </c>
    </row>
    <row r="45" spans="1:28" ht="84.75" customHeight="1" x14ac:dyDescent="0.3">
      <c r="A45" s="46" t="s">
        <v>250</v>
      </c>
      <c r="B45" s="182"/>
      <c r="C45" s="86"/>
      <c r="D45" s="182"/>
      <c r="E45" s="182"/>
      <c r="F45" s="182"/>
      <c r="G45" s="183"/>
      <c r="H45" s="181"/>
      <c r="I45" s="87" t="s">
        <v>14</v>
      </c>
      <c r="J45" s="172" t="s">
        <v>170</v>
      </c>
      <c r="K45" s="85" t="s">
        <v>15</v>
      </c>
      <c r="L45" s="82">
        <v>1</v>
      </c>
      <c r="M45" s="14"/>
      <c r="N45" s="14"/>
      <c r="O45" s="12"/>
      <c r="P45" s="30"/>
      <c r="Q45" s="30"/>
      <c r="R45" s="85" t="s">
        <v>36</v>
      </c>
      <c r="T45" s="51">
        <v>2017</v>
      </c>
      <c r="U45" s="15"/>
      <c r="V45" s="15"/>
      <c r="W45" s="15"/>
      <c r="X45" s="15"/>
      <c r="Y45" s="15"/>
      <c r="Z45" s="1" t="s">
        <v>39</v>
      </c>
      <c r="AA45" s="1" t="s">
        <v>41</v>
      </c>
      <c r="AB45" s="83" t="str">
        <f>CONCATENATE(Z45,C44,AA45)</f>
        <v>Z44-TP41373886.02</v>
      </c>
    </row>
    <row r="46" spans="1:28" ht="113.25" customHeight="1" x14ac:dyDescent="0.3">
      <c r="A46" s="46" t="s">
        <v>250</v>
      </c>
      <c r="B46" s="93" t="s">
        <v>171</v>
      </c>
      <c r="C46" s="48">
        <v>41374034</v>
      </c>
      <c r="D46" s="93" t="s">
        <v>172</v>
      </c>
      <c r="E46" s="93" t="s">
        <v>173</v>
      </c>
      <c r="F46" s="93">
        <v>8</v>
      </c>
      <c r="G46" s="94">
        <v>42863</v>
      </c>
      <c r="H46" s="20"/>
      <c r="I46" s="93" t="s">
        <v>10</v>
      </c>
      <c r="J46" s="123" t="s">
        <v>174</v>
      </c>
      <c r="K46" s="90" t="s">
        <v>11</v>
      </c>
      <c r="L46" s="91">
        <v>0.23</v>
      </c>
      <c r="M46" s="14"/>
      <c r="N46" s="14"/>
      <c r="O46" s="12"/>
      <c r="P46" s="30"/>
      <c r="Q46" s="30"/>
      <c r="R46" s="92" t="s">
        <v>36</v>
      </c>
      <c r="T46" s="51">
        <v>2017</v>
      </c>
      <c r="U46" s="15"/>
      <c r="V46" s="15"/>
      <c r="W46" s="15"/>
      <c r="X46" s="15"/>
      <c r="Y46" s="15"/>
      <c r="Z46" s="1" t="s">
        <v>39</v>
      </c>
      <c r="AA46" s="1" t="s">
        <v>40</v>
      </c>
      <c r="AB46" s="89" t="str">
        <f t="shared" ref="AB46" si="16">CONCATENATE(Z46,C46,AA46)</f>
        <v>Z44-TP41374034.01</v>
      </c>
    </row>
    <row r="47" spans="1:28" ht="106.5" customHeight="1" x14ac:dyDescent="0.3">
      <c r="A47" s="46" t="s">
        <v>250</v>
      </c>
      <c r="B47" s="182" t="s">
        <v>175</v>
      </c>
      <c r="C47" s="9">
        <v>41348914</v>
      </c>
      <c r="D47" s="182" t="s">
        <v>176</v>
      </c>
      <c r="E47" s="182" t="s">
        <v>177</v>
      </c>
      <c r="F47" s="182">
        <v>100</v>
      </c>
      <c r="G47" s="183">
        <v>42864</v>
      </c>
      <c r="H47" s="181"/>
      <c r="I47" s="99" t="s">
        <v>14</v>
      </c>
      <c r="J47" s="173" t="s">
        <v>178</v>
      </c>
      <c r="K47" s="96" t="s">
        <v>11</v>
      </c>
      <c r="L47" s="97">
        <v>0.12</v>
      </c>
      <c r="M47" s="14"/>
      <c r="N47" s="14"/>
      <c r="O47" s="12"/>
      <c r="P47" s="30"/>
      <c r="Q47" s="30"/>
      <c r="R47" s="102" t="s">
        <v>36</v>
      </c>
      <c r="T47" s="51">
        <v>2017</v>
      </c>
      <c r="U47" s="15"/>
      <c r="V47" s="15"/>
      <c r="W47" s="15"/>
      <c r="X47" s="15"/>
      <c r="Y47" s="15"/>
      <c r="Z47" s="1" t="s">
        <v>39</v>
      </c>
      <c r="AA47" s="1" t="s">
        <v>40</v>
      </c>
      <c r="AB47" s="95" t="str">
        <f>CONCATENATE(Z47,C47,AA47)</f>
        <v>Z44-TP41348914.01</v>
      </c>
    </row>
    <row r="48" spans="1:28" ht="148.5" customHeight="1" x14ac:dyDescent="0.3">
      <c r="A48" s="46" t="s">
        <v>250</v>
      </c>
      <c r="B48" s="182"/>
      <c r="C48" s="98"/>
      <c r="D48" s="182"/>
      <c r="E48" s="182"/>
      <c r="F48" s="182"/>
      <c r="G48" s="183"/>
      <c r="H48" s="181"/>
      <c r="I48" s="99" t="s">
        <v>14</v>
      </c>
      <c r="J48" s="175" t="s">
        <v>179</v>
      </c>
      <c r="K48" s="95" t="s">
        <v>15</v>
      </c>
      <c r="L48" s="97">
        <v>3</v>
      </c>
      <c r="M48" s="14"/>
      <c r="N48" s="14"/>
      <c r="O48" s="12"/>
      <c r="P48" s="30"/>
      <c r="Q48" s="30"/>
      <c r="R48" s="102" t="s">
        <v>36</v>
      </c>
      <c r="T48" s="51">
        <v>2017</v>
      </c>
      <c r="U48" s="15"/>
      <c r="V48" s="15"/>
      <c r="W48" s="15"/>
      <c r="X48" s="15"/>
      <c r="Y48" s="15"/>
      <c r="Z48" s="1" t="s">
        <v>39</v>
      </c>
      <c r="AA48" s="1" t="s">
        <v>41</v>
      </c>
      <c r="AB48" s="95" t="str">
        <f>CONCATENATE(Z48,C47,AA48)</f>
        <v>Z44-TP41348914.02</v>
      </c>
    </row>
    <row r="49" spans="1:28" ht="96" customHeight="1" x14ac:dyDescent="0.3">
      <c r="A49" s="46" t="s">
        <v>250</v>
      </c>
      <c r="B49" s="103" t="s">
        <v>180</v>
      </c>
      <c r="C49" s="48">
        <v>41344712</v>
      </c>
      <c r="D49" s="103" t="s">
        <v>181</v>
      </c>
      <c r="E49" s="103" t="s">
        <v>182</v>
      </c>
      <c r="F49" s="103">
        <v>15</v>
      </c>
      <c r="G49" s="106">
        <v>42865</v>
      </c>
      <c r="H49" s="104"/>
      <c r="I49" s="103" t="s">
        <v>16</v>
      </c>
      <c r="J49" s="123" t="s">
        <v>183</v>
      </c>
      <c r="K49" s="100" t="s">
        <v>11</v>
      </c>
      <c r="L49" s="101">
        <v>9.1999999999999998E-2</v>
      </c>
      <c r="M49" s="14"/>
      <c r="N49" s="14"/>
      <c r="O49" s="12"/>
      <c r="P49" s="30"/>
      <c r="Q49" s="30"/>
      <c r="R49" s="102" t="s">
        <v>36</v>
      </c>
      <c r="T49" s="51">
        <v>2017</v>
      </c>
      <c r="U49" s="15"/>
      <c r="V49" s="15"/>
      <c r="W49" s="15"/>
      <c r="X49" s="15"/>
      <c r="Y49" s="15"/>
      <c r="Z49" s="1" t="s">
        <v>39</v>
      </c>
      <c r="AA49" s="1" t="s">
        <v>40</v>
      </c>
      <c r="AB49" s="98" t="str">
        <f>CONCATENATE(Z49,C49,AA49)</f>
        <v>Z44-TP41344712.01</v>
      </c>
    </row>
    <row r="50" spans="1:28" ht="96" customHeight="1" x14ac:dyDescent="0.3">
      <c r="A50" s="46" t="s">
        <v>250</v>
      </c>
      <c r="B50" s="193" t="s">
        <v>184</v>
      </c>
      <c r="C50" s="9">
        <v>41298604</v>
      </c>
      <c r="D50" s="193" t="s">
        <v>185</v>
      </c>
      <c r="E50" s="193" t="s">
        <v>186</v>
      </c>
      <c r="F50" s="193">
        <v>6</v>
      </c>
      <c r="G50" s="194">
        <v>42865</v>
      </c>
      <c r="H50" s="181"/>
      <c r="I50" s="102" t="s">
        <v>20</v>
      </c>
      <c r="J50" s="123" t="s">
        <v>191</v>
      </c>
      <c r="K50" s="105" t="s">
        <v>11</v>
      </c>
      <c r="L50" s="105">
        <v>0.08</v>
      </c>
      <c r="M50" s="14"/>
      <c r="N50" s="14"/>
      <c r="O50" s="12"/>
      <c r="P50" s="30"/>
      <c r="Q50" s="30"/>
      <c r="R50" s="102" t="s">
        <v>36</v>
      </c>
      <c r="T50" s="51">
        <v>2017</v>
      </c>
      <c r="U50" s="15"/>
      <c r="V50" s="15"/>
      <c r="W50" s="15"/>
      <c r="X50" s="15"/>
      <c r="Y50" s="15"/>
      <c r="Z50" s="1" t="s">
        <v>39</v>
      </c>
      <c r="AA50" s="1" t="s">
        <v>40</v>
      </c>
      <c r="AB50" s="98" t="str">
        <f>CONCATENATE(Z50,C50,AA50)</f>
        <v>Z44-TP41298604.01</v>
      </c>
    </row>
    <row r="51" spans="1:28" ht="84.75" customHeight="1" x14ac:dyDescent="0.3">
      <c r="A51" s="46" t="s">
        <v>250</v>
      </c>
      <c r="B51" s="193"/>
      <c r="C51" s="98"/>
      <c r="D51" s="193"/>
      <c r="E51" s="193"/>
      <c r="F51" s="193"/>
      <c r="G51" s="194"/>
      <c r="H51" s="181"/>
      <c r="I51" s="102" t="s">
        <v>20</v>
      </c>
      <c r="J51" s="176" t="s">
        <v>187</v>
      </c>
      <c r="K51" s="99" t="s">
        <v>15</v>
      </c>
      <c r="L51" s="105">
        <v>1</v>
      </c>
      <c r="M51" s="14"/>
      <c r="N51" s="14"/>
      <c r="O51" s="12"/>
      <c r="P51" s="30"/>
      <c r="Q51" s="30"/>
      <c r="R51" s="102" t="s">
        <v>36</v>
      </c>
      <c r="T51" s="51">
        <v>2017</v>
      </c>
      <c r="U51" s="15"/>
      <c r="V51" s="15"/>
      <c r="W51" s="15"/>
      <c r="X51" s="15"/>
      <c r="Y51" s="15"/>
      <c r="Z51" s="1" t="s">
        <v>39</v>
      </c>
      <c r="AA51" s="1" t="s">
        <v>41</v>
      </c>
      <c r="AB51" s="98" t="str">
        <f>CONCATENATE(Z51,C50,AA51)</f>
        <v>Z44-TP41298604.02</v>
      </c>
    </row>
    <row r="52" spans="1:28" ht="56.25" customHeight="1" x14ac:dyDescent="0.3">
      <c r="A52" s="46" t="s">
        <v>250</v>
      </c>
      <c r="B52" s="193" t="s">
        <v>188</v>
      </c>
      <c r="C52" s="9">
        <v>41377849</v>
      </c>
      <c r="D52" s="193" t="s">
        <v>189</v>
      </c>
      <c r="E52" s="193" t="s">
        <v>190</v>
      </c>
      <c r="F52" s="193">
        <v>10</v>
      </c>
      <c r="G52" s="194">
        <v>42865</v>
      </c>
      <c r="H52" s="181"/>
      <c r="I52" s="102" t="s">
        <v>18</v>
      </c>
      <c r="J52" s="123" t="s">
        <v>297</v>
      </c>
      <c r="K52" s="105" t="s">
        <v>11</v>
      </c>
      <c r="L52" s="101">
        <v>0.115</v>
      </c>
      <c r="M52" s="14"/>
      <c r="N52" s="14"/>
      <c r="O52" s="12"/>
      <c r="P52" s="30"/>
      <c r="Q52" s="30"/>
      <c r="R52" s="102" t="s">
        <v>36</v>
      </c>
      <c r="T52" s="51">
        <v>2017</v>
      </c>
      <c r="U52" s="15"/>
      <c r="V52" s="15"/>
      <c r="W52" s="15"/>
      <c r="X52" s="15"/>
      <c r="Y52" s="15"/>
      <c r="Z52" s="1" t="s">
        <v>39</v>
      </c>
      <c r="AA52" s="1" t="s">
        <v>40</v>
      </c>
      <c r="AB52" s="98" t="str">
        <f>CONCATENATE(Z52,C52,AA52)</f>
        <v>Z44-TP41377849.01</v>
      </c>
    </row>
    <row r="53" spans="1:28" ht="72.75" customHeight="1" x14ac:dyDescent="0.3">
      <c r="A53" s="46" t="s">
        <v>250</v>
      </c>
      <c r="B53" s="193"/>
      <c r="C53" s="98"/>
      <c r="D53" s="193"/>
      <c r="E53" s="193"/>
      <c r="F53" s="193"/>
      <c r="G53" s="194"/>
      <c r="H53" s="181"/>
      <c r="I53" s="102" t="s">
        <v>18</v>
      </c>
      <c r="J53" s="176" t="s">
        <v>192</v>
      </c>
      <c r="K53" s="99" t="s">
        <v>15</v>
      </c>
      <c r="L53" s="101">
        <v>1</v>
      </c>
      <c r="M53" s="14"/>
      <c r="N53" s="14"/>
      <c r="O53" s="12"/>
      <c r="P53" s="30"/>
      <c r="Q53" s="30"/>
      <c r="R53" s="102" t="s">
        <v>36</v>
      </c>
      <c r="T53" s="51">
        <v>2017</v>
      </c>
      <c r="U53" s="15"/>
      <c r="V53" s="15"/>
      <c r="W53" s="15"/>
      <c r="X53" s="15"/>
      <c r="Y53" s="15"/>
      <c r="Z53" s="1" t="s">
        <v>39</v>
      </c>
      <c r="AA53" s="1" t="s">
        <v>41</v>
      </c>
      <c r="AB53" s="98" t="str">
        <f>CONCATENATE(Z53,C52,AA53)</f>
        <v>Z44-TP41377849.02</v>
      </c>
    </row>
    <row r="54" spans="1:28" ht="93" customHeight="1" x14ac:dyDescent="0.3">
      <c r="A54" s="46" t="s">
        <v>250</v>
      </c>
      <c r="B54" s="111" t="s">
        <v>193</v>
      </c>
      <c r="C54" s="9">
        <v>41371143</v>
      </c>
      <c r="D54" s="111" t="s">
        <v>194</v>
      </c>
      <c r="E54" s="111" t="s">
        <v>195</v>
      </c>
      <c r="F54" s="111">
        <v>15</v>
      </c>
      <c r="G54" s="112">
        <v>42866</v>
      </c>
      <c r="H54" s="108"/>
      <c r="I54" s="111" t="s">
        <v>13</v>
      </c>
      <c r="J54" s="123" t="s">
        <v>196</v>
      </c>
      <c r="K54" s="107" t="s">
        <v>11</v>
      </c>
      <c r="L54" s="114">
        <v>0.115</v>
      </c>
      <c r="M54" s="24"/>
      <c r="N54" s="24"/>
      <c r="O54" s="25"/>
      <c r="P54" s="35"/>
      <c r="Q54" s="35"/>
      <c r="R54" s="111" t="s">
        <v>36</v>
      </c>
      <c r="T54" s="51">
        <v>2017</v>
      </c>
      <c r="U54" s="15"/>
      <c r="V54" s="15"/>
      <c r="W54" s="15"/>
      <c r="X54" s="15"/>
      <c r="Y54" s="15"/>
      <c r="Z54" s="1" t="s">
        <v>39</v>
      </c>
      <c r="AA54" s="1" t="s">
        <v>40</v>
      </c>
      <c r="AB54" s="108" t="str">
        <f>CONCATENATE(Z54,C54,AA54)</f>
        <v>Z44-TP41371143.01</v>
      </c>
    </row>
    <row r="55" spans="1:28" ht="84.75" customHeight="1" x14ac:dyDescent="0.3">
      <c r="A55" s="46" t="s">
        <v>250</v>
      </c>
      <c r="B55" s="193" t="s">
        <v>197</v>
      </c>
      <c r="C55" s="9">
        <v>41368760</v>
      </c>
      <c r="D55" s="193" t="s">
        <v>198</v>
      </c>
      <c r="E55" s="193" t="s">
        <v>199</v>
      </c>
      <c r="F55" s="193">
        <v>15</v>
      </c>
      <c r="G55" s="194">
        <v>42866</v>
      </c>
      <c r="H55" s="181"/>
      <c r="I55" s="111" t="s">
        <v>20</v>
      </c>
      <c r="J55" s="174" t="s">
        <v>201</v>
      </c>
      <c r="K55" s="114" t="s">
        <v>15</v>
      </c>
      <c r="L55" s="113">
        <v>1</v>
      </c>
      <c r="M55" s="14"/>
      <c r="N55" s="14"/>
      <c r="O55" s="12"/>
      <c r="P55" s="30"/>
      <c r="Q55" s="30"/>
      <c r="R55" s="111" t="s">
        <v>36</v>
      </c>
      <c r="T55" s="42">
        <v>2017</v>
      </c>
      <c r="Z55" s="37" t="s">
        <v>39</v>
      </c>
      <c r="AA55" s="37" t="s">
        <v>42</v>
      </c>
      <c r="AB55" s="34" t="str">
        <f t="shared" ref="AB55" si="17">CONCATENATE(Z55,C55,AA55)</f>
        <v>Z44-TP41368760.03</v>
      </c>
    </row>
    <row r="56" spans="1:28" ht="79.5" customHeight="1" x14ac:dyDescent="0.3">
      <c r="A56" s="46" t="s">
        <v>250</v>
      </c>
      <c r="B56" s="193"/>
      <c r="C56" s="108"/>
      <c r="D56" s="193"/>
      <c r="E56" s="193"/>
      <c r="F56" s="193"/>
      <c r="G56" s="194"/>
      <c r="H56" s="181"/>
      <c r="I56" s="111" t="s">
        <v>20</v>
      </c>
      <c r="J56" s="123" t="s">
        <v>200</v>
      </c>
      <c r="K56" s="114" t="s">
        <v>11</v>
      </c>
      <c r="L56" s="113">
        <v>7.0000000000000001E-3</v>
      </c>
      <c r="M56" s="14"/>
      <c r="N56" s="14"/>
      <c r="O56" s="12"/>
      <c r="P56" s="30"/>
      <c r="Q56" s="30"/>
      <c r="R56" s="111" t="s">
        <v>36</v>
      </c>
      <c r="T56" s="42">
        <v>2017</v>
      </c>
      <c r="Z56" s="37" t="s">
        <v>39</v>
      </c>
      <c r="AA56" s="37" t="s">
        <v>40</v>
      </c>
      <c r="AB56" s="34" t="str">
        <f>CONCATENATE(Z56,C55,AA56)</f>
        <v>Z44-TP41368760.01</v>
      </c>
    </row>
    <row r="57" spans="1:28" ht="76.5" customHeight="1" x14ac:dyDescent="0.3">
      <c r="A57" s="46" t="s">
        <v>250</v>
      </c>
      <c r="B57" s="193"/>
      <c r="C57" s="108"/>
      <c r="D57" s="193"/>
      <c r="E57" s="193"/>
      <c r="F57" s="193"/>
      <c r="G57" s="194"/>
      <c r="H57" s="181"/>
      <c r="I57" s="117" t="s">
        <v>20</v>
      </c>
      <c r="J57" s="174" t="s">
        <v>202</v>
      </c>
      <c r="K57" s="114" t="s">
        <v>15</v>
      </c>
      <c r="L57" s="113">
        <v>1</v>
      </c>
      <c r="M57" s="14"/>
      <c r="N57" s="14"/>
      <c r="O57" s="12"/>
      <c r="P57" s="30"/>
      <c r="Q57" s="30"/>
      <c r="R57" s="111" t="s">
        <v>36</v>
      </c>
      <c r="T57" s="42">
        <v>2017</v>
      </c>
      <c r="Z57" s="37" t="s">
        <v>39</v>
      </c>
      <c r="AA57" s="37" t="s">
        <v>43</v>
      </c>
      <c r="AB57" s="34" t="str">
        <f>CONCATENATE(Z57,C55,AA57)</f>
        <v>Z44-TP41368760.04</v>
      </c>
    </row>
    <row r="58" spans="1:28" ht="84.75" customHeight="1" x14ac:dyDescent="0.3">
      <c r="A58" s="46" t="s">
        <v>250</v>
      </c>
      <c r="B58" s="193"/>
      <c r="C58" s="108"/>
      <c r="D58" s="193"/>
      <c r="E58" s="193"/>
      <c r="F58" s="193"/>
      <c r="G58" s="194"/>
      <c r="H58" s="181"/>
      <c r="I58" s="117" t="s">
        <v>20</v>
      </c>
      <c r="J58" s="123" t="s">
        <v>31</v>
      </c>
      <c r="K58" s="114" t="s">
        <v>11</v>
      </c>
      <c r="L58" s="113">
        <v>7.0000000000000001E-3</v>
      </c>
      <c r="M58" s="14"/>
      <c r="N58" s="14"/>
      <c r="O58" s="12"/>
      <c r="P58" s="30"/>
      <c r="Q58" s="30"/>
      <c r="R58" s="111" t="s">
        <v>36</v>
      </c>
      <c r="T58" s="42">
        <v>2017</v>
      </c>
      <c r="Z58" s="37" t="s">
        <v>39</v>
      </c>
      <c r="AA58" s="37" t="s">
        <v>41</v>
      </c>
      <c r="AB58" s="34" t="str">
        <f>CONCATENATE(Z58,C55,AA58)</f>
        <v>Z44-TP41368760.02</v>
      </c>
    </row>
    <row r="59" spans="1:28" ht="93" customHeight="1" x14ac:dyDescent="0.3">
      <c r="A59" s="46" t="s">
        <v>250</v>
      </c>
      <c r="B59" s="109" t="s">
        <v>203</v>
      </c>
      <c r="C59" s="9">
        <v>41377520</v>
      </c>
      <c r="D59" s="109" t="s">
        <v>204</v>
      </c>
      <c r="E59" s="109" t="s">
        <v>205</v>
      </c>
      <c r="F59" s="109">
        <v>5</v>
      </c>
      <c r="G59" s="110">
        <v>42869</v>
      </c>
      <c r="H59" s="108"/>
      <c r="I59" s="115" t="s">
        <v>17</v>
      </c>
      <c r="J59" s="123" t="s">
        <v>206</v>
      </c>
      <c r="K59" s="107" t="s">
        <v>11</v>
      </c>
      <c r="L59" s="113">
        <v>0.08</v>
      </c>
      <c r="M59" s="14"/>
      <c r="N59" s="14"/>
      <c r="O59" s="12"/>
      <c r="P59" s="30"/>
      <c r="Q59" s="30"/>
      <c r="R59" s="129" t="s">
        <v>36</v>
      </c>
      <c r="T59" s="51">
        <v>2017</v>
      </c>
      <c r="U59" s="15"/>
      <c r="V59" s="15"/>
      <c r="W59" s="15"/>
      <c r="X59" s="15"/>
      <c r="Y59" s="15"/>
      <c r="Z59" s="1" t="s">
        <v>39</v>
      </c>
      <c r="AA59" s="1" t="s">
        <v>40</v>
      </c>
      <c r="AB59" s="108" t="str">
        <f>CONCATENATE(Z59,C59,AA59)</f>
        <v>Z44-TP41377520.01</v>
      </c>
    </row>
    <row r="60" spans="1:28" ht="96" customHeight="1" x14ac:dyDescent="0.3">
      <c r="A60" s="46" t="s">
        <v>250</v>
      </c>
      <c r="B60" s="109" t="s">
        <v>207</v>
      </c>
      <c r="C60" s="9">
        <v>41365626</v>
      </c>
      <c r="D60" s="109" t="s">
        <v>208</v>
      </c>
      <c r="E60" s="109" t="s">
        <v>209</v>
      </c>
      <c r="F60" s="109">
        <v>15</v>
      </c>
      <c r="G60" s="110">
        <v>42869</v>
      </c>
      <c r="H60" s="108"/>
      <c r="I60" s="115" t="s">
        <v>17</v>
      </c>
      <c r="J60" s="123" t="s">
        <v>210</v>
      </c>
      <c r="K60" s="107" t="s">
        <v>11</v>
      </c>
      <c r="L60" s="113">
        <v>0.115</v>
      </c>
      <c r="M60" s="14"/>
      <c r="N60" s="14"/>
      <c r="O60" s="12"/>
      <c r="P60" s="30"/>
      <c r="Q60" s="30"/>
      <c r="R60" s="129" t="s">
        <v>36</v>
      </c>
      <c r="T60" s="51">
        <v>2017</v>
      </c>
      <c r="U60" s="15"/>
      <c r="V60" s="15"/>
      <c r="W60" s="15"/>
      <c r="X60" s="15"/>
      <c r="Y60" s="15"/>
      <c r="Z60" s="1" t="s">
        <v>39</v>
      </c>
      <c r="AA60" s="1" t="s">
        <v>40</v>
      </c>
      <c r="AB60" s="108" t="str">
        <f>CONCATENATE(Z60,C60,AA60)</f>
        <v>Z44-TP41365626.01</v>
      </c>
    </row>
    <row r="61" spans="1:28" ht="118.5" customHeight="1" x14ac:dyDescent="0.3">
      <c r="A61" s="46" t="s">
        <v>250</v>
      </c>
      <c r="B61" s="115" t="s">
        <v>211</v>
      </c>
      <c r="C61" s="133">
        <v>41377298</v>
      </c>
      <c r="D61" s="131" t="s">
        <v>212</v>
      </c>
      <c r="E61" s="131" t="s">
        <v>213</v>
      </c>
      <c r="F61" s="131">
        <v>15</v>
      </c>
      <c r="G61" s="132">
        <v>42869</v>
      </c>
      <c r="H61" s="130"/>
      <c r="I61" s="115" t="s">
        <v>17</v>
      </c>
      <c r="J61" s="177" t="s">
        <v>276</v>
      </c>
      <c r="K61" s="119" t="s">
        <v>11</v>
      </c>
      <c r="L61" s="120">
        <v>4.5999999999999999E-2</v>
      </c>
      <c r="M61" s="14"/>
      <c r="N61" s="14"/>
      <c r="O61" s="12"/>
      <c r="P61" s="30"/>
      <c r="Q61" s="30"/>
      <c r="R61" s="129" t="s">
        <v>36</v>
      </c>
      <c r="T61" s="51">
        <v>2017</v>
      </c>
      <c r="U61" s="15"/>
      <c r="V61" s="15"/>
      <c r="W61" s="15"/>
      <c r="X61" s="15"/>
      <c r="Y61" s="15"/>
      <c r="Z61" s="1" t="s">
        <v>39</v>
      </c>
      <c r="AA61" s="1" t="s">
        <v>40</v>
      </c>
      <c r="AB61" s="121" t="str">
        <f>CONCATENATE(Z61,C61,AA61)</f>
        <v>Z44-TP41377298.01</v>
      </c>
    </row>
    <row r="62" spans="1:28" ht="111.75" customHeight="1" x14ac:dyDescent="0.25">
      <c r="A62" s="46" t="s">
        <v>250</v>
      </c>
      <c r="B62" s="115" t="s">
        <v>214</v>
      </c>
      <c r="C62" s="9">
        <v>41373236</v>
      </c>
      <c r="D62" s="115" t="s">
        <v>215</v>
      </c>
      <c r="E62" s="115" t="s">
        <v>216</v>
      </c>
      <c r="F62" s="115">
        <v>15</v>
      </c>
      <c r="G62" s="116">
        <v>42869</v>
      </c>
      <c r="H62" s="121"/>
      <c r="I62" s="115" t="s">
        <v>17</v>
      </c>
      <c r="J62" s="123" t="s">
        <v>217</v>
      </c>
      <c r="K62" s="119" t="s">
        <v>11</v>
      </c>
      <c r="L62" s="120">
        <f>0.07+0.165</f>
        <v>0.23500000000000001</v>
      </c>
      <c r="M62" s="14"/>
      <c r="N62" s="14"/>
      <c r="O62" s="12"/>
      <c r="P62" s="30"/>
      <c r="Q62" s="30"/>
      <c r="R62" s="129" t="s">
        <v>36</v>
      </c>
      <c r="S62" s="124" t="s">
        <v>218</v>
      </c>
      <c r="T62" s="51">
        <v>2017</v>
      </c>
      <c r="U62" s="15"/>
      <c r="V62" s="15"/>
      <c r="W62" s="15"/>
      <c r="X62" s="15"/>
      <c r="Y62" s="15"/>
      <c r="Z62" s="1" t="s">
        <v>39</v>
      </c>
      <c r="AA62" s="1" t="s">
        <v>40</v>
      </c>
      <c r="AB62" s="121" t="str">
        <f>CONCATENATE(Z62,C62,AA62)</f>
        <v>Z44-TP41373236.01</v>
      </c>
    </row>
    <row r="63" spans="1:28" ht="93" customHeight="1" x14ac:dyDescent="0.3">
      <c r="A63" s="46" t="s">
        <v>250</v>
      </c>
      <c r="B63" s="182" t="s">
        <v>219</v>
      </c>
      <c r="C63" s="9">
        <v>41373438</v>
      </c>
      <c r="D63" s="182" t="s">
        <v>220</v>
      </c>
      <c r="E63" s="182" t="s">
        <v>221</v>
      </c>
      <c r="F63" s="182">
        <v>5</v>
      </c>
      <c r="G63" s="183">
        <v>42869</v>
      </c>
      <c r="H63" s="181"/>
      <c r="I63" s="115" t="s">
        <v>17</v>
      </c>
      <c r="J63" s="177" t="s">
        <v>223</v>
      </c>
      <c r="K63" s="119" t="s">
        <v>11</v>
      </c>
      <c r="L63" s="120">
        <v>0.23</v>
      </c>
      <c r="M63" s="14"/>
      <c r="N63" s="14"/>
      <c r="O63" s="12"/>
      <c r="P63" s="30"/>
      <c r="Q63" s="30"/>
      <c r="R63" s="129" t="s">
        <v>36</v>
      </c>
      <c r="T63" s="51">
        <v>2017</v>
      </c>
      <c r="U63" s="15"/>
      <c r="V63" s="15"/>
      <c r="W63" s="15"/>
      <c r="X63" s="15"/>
      <c r="Y63" s="15"/>
      <c r="Z63" s="1" t="s">
        <v>39</v>
      </c>
      <c r="AA63" s="1" t="s">
        <v>40</v>
      </c>
      <c r="AB63" s="121" t="str">
        <f>CONCATENATE(Z63,C63,AA63)</f>
        <v>Z44-TP41373438.01</v>
      </c>
    </row>
    <row r="64" spans="1:28" ht="63" customHeight="1" x14ac:dyDescent="0.3">
      <c r="A64" s="46" t="s">
        <v>250</v>
      </c>
      <c r="B64" s="182"/>
      <c r="C64" s="121"/>
      <c r="D64" s="182"/>
      <c r="E64" s="182"/>
      <c r="F64" s="182"/>
      <c r="G64" s="183"/>
      <c r="H64" s="181"/>
      <c r="I64" s="115" t="s">
        <v>17</v>
      </c>
      <c r="J64" s="174" t="s">
        <v>222</v>
      </c>
      <c r="K64" s="121" t="s">
        <v>15</v>
      </c>
      <c r="L64" s="120">
        <v>1</v>
      </c>
      <c r="M64" s="14"/>
      <c r="N64" s="14"/>
      <c r="O64" s="12"/>
      <c r="P64" s="30"/>
      <c r="Q64" s="30"/>
      <c r="R64" s="129" t="s">
        <v>36</v>
      </c>
      <c r="T64" s="51">
        <v>2017</v>
      </c>
      <c r="U64" s="15"/>
      <c r="V64" s="15"/>
      <c r="W64" s="15"/>
      <c r="X64" s="15"/>
      <c r="Y64" s="15"/>
      <c r="Z64" s="1" t="s">
        <v>39</v>
      </c>
      <c r="AA64" s="1" t="s">
        <v>41</v>
      </c>
      <c r="AB64" s="121" t="str">
        <f>CONCATENATE(Z64,C63,AA64)</f>
        <v>Z44-TP41373438.02</v>
      </c>
    </row>
    <row r="65" spans="1:28" ht="115.5" customHeight="1" x14ac:dyDescent="0.3">
      <c r="A65" s="46" t="s">
        <v>250</v>
      </c>
      <c r="B65" s="182" t="s">
        <v>224</v>
      </c>
      <c r="C65" s="9">
        <v>41374858</v>
      </c>
      <c r="D65" s="182" t="s">
        <v>225</v>
      </c>
      <c r="E65" s="182" t="s">
        <v>226</v>
      </c>
      <c r="F65" s="182">
        <v>5</v>
      </c>
      <c r="G65" s="183">
        <v>42869</v>
      </c>
      <c r="H65" s="181"/>
      <c r="I65" s="115" t="s">
        <v>17</v>
      </c>
      <c r="J65" s="178" t="s">
        <v>229</v>
      </c>
      <c r="K65" s="119" t="s">
        <v>11</v>
      </c>
      <c r="L65" s="120">
        <v>0.19</v>
      </c>
      <c r="M65" s="14"/>
      <c r="N65" s="14"/>
      <c r="O65" s="12"/>
      <c r="P65" s="30"/>
      <c r="Q65" s="30"/>
      <c r="R65" s="129" t="s">
        <v>36</v>
      </c>
      <c r="T65" s="42">
        <v>2017</v>
      </c>
      <c r="Z65" s="37" t="s">
        <v>39</v>
      </c>
      <c r="AA65" s="37" t="s">
        <v>40</v>
      </c>
      <c r="AB65" s="34" t="str">
        <f>CONCATENATE(Z65,C65,AA65)</f>
        <v>Z44-TP41374858.01</v>
      </c>
    </row>
    <row r="66" spans="1:28" ht="84.75" customHeight="1" x14ac:dyDescent="0.3">
      <c r="A66" s="46" t="s">
        <v>250</v>
      </c>
      <c r="B66" s="182"/>
      <c r="C66" s="121"/>
      <c r="D66" s="182"/>
      <c r="E66" s="182"/>
      <c r="F66" s="182"/>
      <c r="G66" s="183"/>
      <c r="H66" s="181"/>
      <c r="I66" s="115" t="s">
        <v>17</v>
      </c>
      <c r="J66" s="178" t="s">
        <v>227</v>
      </c>
      <c r="K66" s="122" t="s">
        <v>11</v>
      </c>
      <c r="L66" s="120">
        <v>9.1999999999999998E-2</v>
      </c>
      <c r="M66" s="14"/>
      <c r="N66" s="14"/>
      <c r="O66" s="12"/>
      <c r="P66" s="30"/>
      <c r="Q66" s="30"/>
      <c r="R66" s="129" t="s">
        <v>36</v>
      </c>
      <c r="T66" s="42">
        <v>2017</v>
      </c>
      <c r="Z66" s="37" t="s">
        <v>39</v>
      </c>
      <c r="AA66" s="37" t="s">
        <v>41</v>
      </c>
      <c r="AB66" s="34" t="str">
        <f>CONCATENATE(Z66,C65,AA66)</f>
        <v>Z44-TP41374858.02</v>
      </c>
    </row>
    <row r="67" spans="1:28" ht="53.25" customHeight="1" x14ac:dyDescent="0.3">
      <c r="A67" s="46" t="s">
        <v>250</v>
      </c>
      <c r="B67" s="182"/>
      <c r="C67" s="121"/>
      <c r="D67" s="182"/>
      <c r="E67" s="182"/>
      <c r="F67" s="182"/>
      <c r="G67" s="183"/>
      <c r="H67" s="181"/>
      <c r="I67" s="115" t="s">
        <v>17</v>
      </c>
      <c r="J67" s="174" t="s">
        <v>228</v>
      </c>
      <c r="K67" s="121" t="s">
        <v>15</v>
      </c>
      <c r="L67" s="120">
        <v>1</v>
      </c>
      <c r="M67" s="14"/>
      <c r="N67" s="14"/>
      <c r="O67" s="12"/>
      <c r="P67" s="30"/>
      <c r="Q67" s="30"/>
      <c r="R67" s="129" t="s">
        <v>36</v>
      </c>
      <c r="T67" s="42">
        <v>2017</v>
      </c>
      <c r="Z67" s="37" t="s">
        <v>39</v>
      </c>
      <c r="AA67" s="37" t="s">
        <v>42</v>
      </c>
      <c r="AB67" s="34" t="str">
        <f>CONCATENATE(Z67,C65,AA67)</f>
        <v>Z44-TP41374858.03</v>
      </c>
    </row>
    <row r="68" spans="1:28" ht="84.75" customHeight="1" x14ac:dyDescent="0.3">
      <c r="A68" s="46" t="s">
        <v>250</v>
      </c>
      <c r="B68" s="115" t="s">
        <v>230</v>
      </c>
      <c r="C68" s="9">
        <v>41377831</v>
      </c>
      <c r="D68" s="115" t="s">
        <v>231</v>
      </c>
      <c r="E68" s="115" t="s">
        <v>232</v>
      </c>
      <c r="F68" s="115">
        <v>15</v>
      </c>
      <c r="G68" s="116">
        <v>42869</v>
      </c>
      <c r="H68" s="121"/>
      <c r="I68" s="115" t="s">
        <v>13</v>
      </c>
      <c r="J68" s="123" t="s">
        <v>233</v>
      </c>
      <c r="K68" s="122" t="s">
        <v>11</v>
      </c>
      <c r="L68" s="120">
        <v>0.20699999999999999</v>
      </c>
      <c r="M68" s="14"/>
      <c r="N68" s="14"/>
      <c r="O68" s="12"/>
      <c r="P68" s="30"/>
      <c r="Q68" s="30"/>
      <c r="R68" s="129" t="s">
        <v>36</v>
      </c>
      <c r="T68" s="42">
        <v>2017</v>
      </c>
      <c r="Z68" s="37" t="s">
        <v>39</v>
      </c>
      <c r="AA68" s="37" t="s">
        <v>40</v>
      </c>
      <c r="AB68" s="34" t="str">
        <f>CONCATENATE(Z68,C68,AA68)</f>
        <v>Z44-TP41377831.01</v>
      </c>
    </row>
    <row r="69" spans="1:28" ht="116.25" customHeight="1" x14ac:dyDescent="0.3">
      <c r="A69" s="46" t="s">
        <v>250</v>
      </c>
      <c r="B69" s="115" t="s">
        <v>234</v>
      </c>
      <c r="C69" s="9">
        <v>41378561</v>
      </c>
      <c r="D69" s="115" t="s">
        <v>235</v>
      </c>
      <c r="E69" s="115" t="s">
        <v>236</v>
      </c>
      <c r="F69" s="115">
        <v>10</v>
      </c>
      <c r="G69" s="116">
        <v>42869</v>
      </c>
      <c r="H69" s="121"/>
      <c r="I69" s="115" t="s">
        <v>19</v>
      </c>
      <c r="J69" s="123" t="s">
        <v>237</v>
      </c>
      <c r="K69" s="119" t="s">
        <v>11</v>
      </c>
      <c r="L69" s="120" t="s">
        <v>238</v>
      </c>
      <c r="M69" s="14"/>
      <c r="N69" s="14"/>
      <c r="O69" s="12"/>
      <c r="P69" s="30"/>
      <c r="Q69" s="30"/>
      <c r="R69" s="129" t="s">
        <v>36</v>
      </c>
      <c r="T69" s="42">
        <v>2017</v>
      </c>
      <c r="Z69" s="37" t="s">
        <v>39</v>
      </c>
      <c r="AA69" s="37" t="s">
        <v>40</v>
      </c>
      <c r="AB69" s="34" t="str">
        <f>CONCATENATE(Z69,C69,AA69)</f>
        <v>Z44-TP41378561.01</v>
      </c>
    </row>
    <row r="70" spans="1:28" ht="81.75" customHeight="1" x14ac:dyDescent="0.3">
      <c r="A70" s="46" t="s">
        <v>250</v>
      </c>
      <c r="B70" s="182" t="s">
        <v>239</v>
      </c>
      <c r="C70" s="9">
        <v>41380976</v>
      </c>
      <c r="D70" s="182" t="s">
        <v>240</v>
      </c>
      <c r="E70" s="182" t="s">
        <v>241</v>
      </c>
      <c r="F70" s="182">
        <v>15</v>
      </c>
      <c r="G70" s="183">
        <v>42869</v>
      </c>
      <c r="H70" s="181"/>
      <c r="I70" s="115" t="s">
        <v>22</v>
      </c>
      <c r="J70" s="123" t="s">
        <v>242</v>
      </c>
      <c r="K70" s="119" t="s">
        <v>11</v>
      </c>
      <c r="L70" s="120">
        <v>1.8</v>
      </c>
      <c r="M70" s="14"/>
      <c r="N70" s="14"/>
      <c r="O70" s="12"/>
      <c r="P70" s="30"/>
      <c r="Q70" s="30"/>
      <c r="R70" s="129" t="s">
        <v>36</v>
      </c>
      <c r="T70" s="42">
        <v>2017</v>
      </c>
      <c r="Z70" s="37" t="s">
        <v>39</v>
      </c>
      <c r="AA70" s="37" t="s">
        <v>40</v>
      </c>
      <c r="AB70" s="135" t="str">
        <f>CONCATENATE(Z70,C70,AA70)</f>
        <v>Z44-TP41380976.01</v>
      </c>
    </row>
    <row r="71" spans="1:28" ht="102" customHeight="1" x14ac:dyDescent="0.3">
      <c r="A71" s="46" t="s">
        <v>250</v>
      </c>
      <c r="B71" s="182"/>
      <c r="C71" s="121"/>
      <c r="D71" s="182"/>
      <c r="E71" s="182"/>
      <c r="F71" s="182"/>
      <c r="G71" s="183"/>
      <c r="H71" s="181"/>
      <c r="I71" s="115" t="s">
        <v>22</v>
      </c>
      <c r="J71" s="123" t="s">
        <v>243</v>
      </c>
      <c r="K71" s="122" t="s">
        <v>15</v>
      </c>
      <c r="L71" s="120">
        <v>1</v>
      </c>
      <c r="M71" s="14"/>
      <c r="N71" s="14"/>
      <c r="O71" s="12"/>
      <c r="P71" s="30"/>
      <c r="Q71" s="30"/>
      <c r="R71" s="129" t="s">
        <v>36</v>
      </c>
      <c r="T71" s="42">
        <v>2017</v>
      </c>
      <c r="Z71" s="37" t="s">
        <v>39</v>
      </c>
      <c r="AA71" s="37" t="s">
        <v>249</v>
      </c>
      <c r="AB71" s="135" t="str">
        <f>CONCATENATE(Z71,C70,AA71)</f>
        <v>Z44-TP41380976.07</v>
      </c>
    </row>
    <row r="72" spans="1:28" ht="59.25" customHeight="1" x14ac:dyDescent="0.3">
      <c r="A72" s="46" t="s">
        <v>250</v>
      </c>
      <c r="B72" s="182"/>
      <c r="C72" s="121"/>
      <c r="D72" s="182"/>
      <c r="E72" s="182"/>
      <c r="F72" s="182"/>
      <c r="G72" s="183"/>
      <c r="H72" s="181"/>
      <c r="I72" s="115" t="s">
        <v>22</v>
      </c>
      <c r="J72" s="123" t="s">
        <v>244</v>
      </c>
      <c r="K72" s="115" t="s">
        <v>11</v>
      </c>
      <c r="L72" s="120">
        <v>0.56000000000000005</v>
      </c>
      <c r="M72" s="14"/>
      <c r="N72" s="14"/>
      <c r="O72" s="12"/>
      <c r="P72" s="30"/>
      <c r="Q72" s="30"/>
      <c r="R72" s="129" t="s">
        <v>36</v>
      </c>
      <c r="T72" s="42">
        <v>2017</v>
      </c>
      <c r="Z72" s="37" t="s">
        <v>39</v>
      </c>
      <c r="AA72" s="37" t="s">
        <v>41</v>
      </c>
      <c r="AB72" s="135" t="str">
        <f>CONCATENATE(Z72,C70,AA72)</f>
        <v>Z44-TP41380976.02</v>
      </c>
    </row>
    <row r="73" spans="1:28" ht="59.25" customHeight="1" x14ac:dyDescent="0.3">
      <c r="A73" s="46" t="s">
        <v>250</v>
      </c>
      <c r="B73" s="182"/>
      <c r="C73" s="121"/>
      <c r="D73" s="182"/>
      <c r="E73" s="182"/>
      <c r="F73" s="182"/>
      <c r="G73" s="183"/>
      <c r="H73" s="181"/>
      <c r="I73" s="115" t="s">
        <v>22</v>
      </c>
      <c r="J73" s="123" t="s">
        <v>245</v>
      </c>
      <c r="K73" s="118" t="s">
        <v>11</v>
      </c>
      <c r="L73" s="120">
        <v>0.04</v>
      </c>
      <c r="M73" s="14"/>
      <c r="N73" s="14"/>
      <c r="O73" s="12"/>
      <c r="P73" s="30"/>
      <c r="Q73" s="30"/>
      <c r="R73" s="129" t="s">
        <v>36</v>
      </c>
      <c r="T73" s="42">
        <v>2017</v>
      </c>
      <c r="Z73" s="37" t="s">
        <v>39</v>
      </c>
      <c r="AA73" s="37" t="s">
        <v>42</v>
      </c>
      <c r="AB73" s="135" t="str">
        <f>CONCATENATE(Z73,C70,AA73)</f>
        <v>Z44-TP41380976.03</v>
      </c>
    </row>
    <row r="74" spans="1:28" ht="44.25" customHeight="1" x14ac:dyDescent="0.3">
      <c r="A74" s="46" t="s">
        <v>250</v>
      </c>
      <c r="B74" s="182"/>
      <c r="C74" s="121"/>
      <c r="D74" s="182"/>
      <c r="E74" s="182"/>
      <c r="F74" s="182"/>
      <c r="G74" s="183"/>
      <c r="H74" s="181"/>
      <c r="I74" s="115" t="s">
        <v>22</v>
      </c>
      <c r="J74" s="174" t="s">
        <v>246</v>
      </c>
      <c r="K74" s="115" t="s">
        <v>15</v>
      </c>
      <c r="L74" s="120">
        <v>2</v>
      </c>
      <c r="M74" s="14"/>
      <c r="N74" s="14"/>
      <c r="O74" s="12"/>
      <c r="P74" s="30"/>
      <c r="Q74" s="30"/>
      <c r="R74" s="129" t="s">
        <v>36</v>
      </c>
      <c r="T74" s="42">
        <v>2017</v>
      </c>
      <c r="Z74" s="37" t="s">
        <v>39</v>
      </c>
      <c r="AA74" s="37" t="s">
        <v>43</v>
      </c>
      <c r="AB74" s="135" t="str">
        <f>CONCATENATE(Z74,C70,AA74)</f>
        <v>Z44-TP41380976.04</v>
      </c>
    </row>
    <row r="75" spans="1:28" ht="42.75" customHeight="1" x14ac:dyDescent="0.3">
      <c r="A75" s="46" t="s">
        <v>250</v>
      </c>
      <c r="B75" s="182"/>
      <c r="C75" s="121"/>
      <c r="D75" s="182"/>
      <c r="E75" s="182"/>
      <c r="F75" s="182"/>
      <c r="G75" s="183"/>
      <c r="H75" s="181"/>
      <c r="I75" s="115" t="s">
        <v>22</v>
      </c>
      <c r="J75" s="174" t="s">
        <v>272</v>
      </c>
      <c r="K75" s="115" t="s">
        <v>15</v>
      </c>
      <c r="L75" s="120">
        <v>1</v>
      </c>
      <c r="M75" s="14"/>
      <c r="N75" s="14"/>
      <c r="O75" s="12"/>
      <c r="P75" s="30"/>
      <c r="Q75" s="30"/>
      <c r="R75" s="129" t="s">
        <v>36</v>
      </c>
      <c r="T75" s="42">
        <v>2017</v>
      </c>
      <c r="Z75" s="37" t="s">
        <v>39</v>
      </c>
      <c r="AA75" s="37" t="s">
        <v>247</v>
      </c>
      <c r="AB75" s="135" t="str">
        <f>CONCATENATE(Z75,C70,AA75)</f>
        <v>Z44-TP41380976.06</v>
      </c>
    </row>
    <row r="76" spans="1:28" ht="62.25" customHeight="1" x14ac:dyDescent="0.3">
      <c r="A76" s="46" t="s">
        <v>250</v>
      </c>
      <c r="B76" s="182"/>
      <c r="C76" s="121"/>
      <c r="D76" s="182"/>
      <c r="E76" s="182"/>
      <c r="F76" s="182"/>
      <c r="G76" s="183"/>
      <c r="H76" s="181"/>
      <c r="I76" s="131" t="s">
        <v>22</v>
      </c>
      <c r="J76" s="174" t="s">
        <v>248</v>
      </c>
      <c r="K76" s="115" t="s">
        <v>15</v>
      </c>
      <c r="L76" s="120">
        <v>1</v>
      </c>
      <c r="M76" s="14"/>
      <c r="N76" s="14"/>
      <c r="O76" s="12"/>
      <c r="P76" s="30"/>
      <c r="Q76" s="30"/>
      <c r="R76" s="129" t="s">
        <v>36</v>
      </c>
      <c r="T76" s="42">
        <v>2017</v>
      </c>
      <c r="Z76" s="37" t="s">
        <v>39</v>
      </c>
      <c r="AA76" s="37" t="s">
        <v>44</v>
      </c>
      <c r="AB76" s="135" t="str">
        <f>CONCATENATE(Z76,C70,AA76)</f>
        <v>Z44-TP41380976.05</v>
      </c>
    </row>
    <row r="77" spans="1:28" ht="21.75" customHeight="1" x14ac:dyDescent="0.3"/>
    <row r="78" spans="1:28" ht="21.75" customHeight="1" x14ac:dyDescent="0.3"/>
    <row r="79" spans="1:28" ht="21.75" customHeight="1" x14ac:dyDescent="0.3">
      <c r="D79" s="180" t="s">
        <v>292</v>
      </c>
      <c r="E79" s="53" t="s">
        <v>293</v>
      </c>
      <c r="F79" s="53" t="s">
        <v>294</v>
      </c>
    </row>
    <row r="80" spans="1:28" ht="21.75" customHeight="1" x14ac:dyDescent="0.3">
      <c r="D80" s="180"/>
      <c r="E80" s="53"/>
      <c r="F80" s="53"/>
    </row>
    <row r="81" spans="4:6" ht="21.75" customHeight="1" x14ac:dyDescent="0.3">
      <c r="D81" s="180"/>
      <c r="E81" s="53"/>
      <c r="F81" s="53"/>
    </row>
    <row r="82" spans="4:6" ht="27.75" customHeight="1" x14ac:dyDescent="0.3">
      <c r="D82" s="180" t="s">
        <v>295</v>
      </c>
      <c r="E82" s="53" t="s">
        <v>296</v>
      </c>
      <c r="F82" s="53" t="s">
        <v>294</v>
      </c>
    </row>
  </sheetData>
  <autoFilter ref="A4:U76"/>
  <customSheetViews>
    <customSheetView guid="{E5B453F8-CB53-4293-AA95-EE851395A093}" scale="55" showAutoFilter="1">
      <pane ySplit="2" topLeftCell="A3" activePane="bottomLeft" state="frozen"/>
      <selection pane="bottomLeft" activeCell="E5" sqref="E5"/>
      <pageMargins left="0.7" right="0.7" top="0.75" bottom="0.75" header="0.3" footer="0.3"/>
      <pageSetup paperSize="9" orientation="portrait" r:id="rId1"/>
      <autoFilter ref="A2:U1396"/>
    </customSheetView>
    <customSheetView guid="{DF85682A-BE2C-4669-BD81-7100ABD0DF3A}" scale="55" showAutoFilter="1" hiddenColumns="1">
      <selection activeCell="B448" sqref="B448"/>
      <pageMargins left="0.7" right="0.7" top="0.75" bottom="0.75" header="0.3" footer="0.3"/>
      <pageSetup paperSize="9" orientation="portrait" r:id="rId2"/>
      <autoFilter ref="A2:Q946"/>
    </customSheetView>
    <customSheetView guid="{BB2671B1-5274-4971-B947-13B21BB45C8F}" scale="55" showAutoFilter="1">
      <pane xSplit="4" ySplit="2" topLeftCell="E1092" activePane="bottomRight" state="frozen"/>
      <selection pane="bottomRight" activeCell="E1110" sqref="E1110"/>
      <pageMargins left="0.7" right="0.7" top="0.75" bottom="0.75" header="0.3" footer="0.3"/>
      <pageSetup paperSize="9" orientation="portrait" r:id="rId3"/>
      <autoFilter ref="A2:U1252"/>
    </customSheetView>
    <customSheetView guid="{C4718512-DC0B-4BA1-B44D-D158E633A7C3}" scale="55" showAutoFilter="1">
      <pane ySplit="1" topLeftCell="A1339" activePane="bottomLeft" state="frozen"/>
      <selection pane="bottomLeft" activeCell="B1343" sqref="B1343"/>
      <pageMargins left="0.7" right="0.7" top="0.75" bottom="0.75" header="0.3" footer="0.3"/>
      <pageSetup paperSize="9" orientation="portrait" r:id="rId4"/>
      <autoFilter ref="A2:U1333"/>
    </customSheetView>
  </customSheetViews>
  <mergeCells count="76">
    <mergeCell ref="E50:E51"/>
    <mergeCell ref="F50:F51"/>
    <mergeCell ref="G50:G51"/>
    <mergeCell ref="H50:H51"/>
    <mergeCell ref="B52:B53"/>
    <mergeCell ref="D52:D53"/>
    <mergeCell ref="E52:E53"/>
    <mergeCell ref="F52:F53"/>
    <mergeCell ref="G52:G53"/>
    <mergeCell ref="H52:H53"/>
    <mergeCell ref="H17:H19"/>
    <mergeCell ref="B17:B19"/>
    <mergeCell ref="B55:B58"/>
    <mergeCell ref="D55:D58"/>
    <mergeCell ref="E55:E58"/>
    <mergeCell ref="F55:F58"/>
    <mergeCell ref="G55:G58"/>
    <mergeCell ref="H55:H58"/>
    <mergeCell ref="B47:B48"/>
    <mergeCell ref="D47:D48"/>
    <mergeCell ref="E47:E48"/>
    <mergeCell ref="F47:F48"/>
    <mergeCell ref="G47:G48"/>
    <mergeCell ref="H47:H48"/>
    <mergeCell ref="B50:B51"/>
    <mergeCell ref="D50:D51"/>
    <mergeCell ref="F25:F26"/>
    <mergeCell ref="G25:G26"/>
    <mergeCell ref="D17:D19"/>
    <mergeCell ref="E17:E19"/>
    <mergeCell ref="F17:F19"/>
    <mergeCell ref="G17:G19"/>
    <mergeCell ref="E27:E30"/>
    <mergeCell ref="D27:D30"/>
    <mergeCell ref="B27:B30"/>
    <mergeCell ref="B25:B26"/>
    <mergeCell ref="D25:D26"/>
    <mergeCell ref="E25:E26"/>
    <mergeCell ref="F44:F45"/>
    <mergeCell ref="G44:G45"/>
    <mergeCell ref="H44:H45"/>
    <mergeCell ref="G27:G30"/>
    <mergeCell ref="F27:F30"/>
    <mergeCell ref="H70:H76"/>
    <mergeCell ref="B33:B37"/>
    <mergeCell ref="D33:D37"/>
    <mergeCell ref="E33:E37"/>
    <mergeCell ref="B7:B8"/>
    <mergeCell ref="D7:D8"/>
    <mergeCell ref="E7:E8"/>
    <mergeCell ref="F7:F8"/>
    <mergeCell ref="G7:G8"/>
    <mergeCell ref="H7:H8"/>
    <mergeCell ref="F33:F37"/>
    <mergeCell ref="G33:G37"/>
    <mergeCell ref="H33:H37"/>
    <mergeCell ref="B44:B45"/>
    <mergeCell ref="D44:D45"/>
    <mergeCell ref="E44:E45"/>
    <mergeCell ref="B70:B76"/>
    <mergeCell ref="D70:D76"/>
    <mergeCell ref="E70:E76"/>
    <mergeCell ref="F70:F76"/>
    <mergeCell ref="G70:G76"/>
    <mergeCell ref="H63:H64"/>
    <mergeCell ref="B65:B67"/>
    <mergeCell ref="D65:D67"/>
    <mergeCell ref="E65:E67"/>
    <mergeCell ref="F65:F67"/>
    <mergeCell ref="G65:G67"/>
    <mergeCell ref="H65:H67"/>
    <mergeCell ref="B63:B64"/>
    <mergeCell ref="D63:D64"/>
    <mergeCell ref="E63:E64"/>
    <mergeCell ref="F63:F64"/>
    <mergeCell ref="G63:G64"/>
  </mergeCells>
  <conditionalFormatting sqref="C7">
    <cfRule type="duplicateValues" dxfId="1540" priority="2034"/>
  </conditionalFormatting>
  <conditionalFormatting sqref="C7">
    <cfRule type="duplicateValues" dxfId="1539" priority="2032"/>
    <cfRule type="duplicateValues" dxfId="1538" priority="2033"/>
  </conditionalFormatting>
  <conditionalFormatting sqref="C7">
    <cfRule type="duplicateValues" dxfId="1537" priority="2031"/>
  </conditionalFormatting>
  <conditionalFormatting sqref="C7">
    <cfRule type="duplicateValues" dxfId="1536" priority="2027"/>
    <cfRule type="duplicateValues" dxfId="1535" priority="2028"/>
    <cfRule type="duplicateValues" dxfId="1534" priority="2029"/>
    <cfRule type="duplicateValues" dxfId="1533" priority="2030"/>
  </conditionalFormatting>
  <conditionalFormatting sqref="C7">
    <cfRule type="duplicateValues" dxfId="1532" priority="2026"/>
  </conditionalFormatting>
  <conditionalFormatting sqref="C7">
    <cfRule type="duplicateValues" dxfId="1531" priority="2024"/>
    <cfRule type="duplicateValues" dxfId="1530" priority="2025"/>
  </conditionalFormatting>
  <conditionalFormatting sqref="C7">
    <cfRule type="duplicateValues" dxfId="1529" priority="2022"/>
    <cfRule type="duplicateValues" dxfId="1528" priority="2023"/>
  </conditionalFormatting>
  <conditionalFormatting sqref="C7">
    <cfRule type="duplicateValues" dxfId="1527" priority="2021"/>
  </conditionalFormatting>
  <conditionalFormatting sqref="C7">
    <cfRule type="duplicateValues" dxfId="1526" priority="2019"/>
    <cfRule type="duplicateValues" dxfId="1525" priority="2020"/>
  </conditionalFormatting>
  <conditionalFormatting sqref="C7">
    <cfRule type="duplicateValues" dxfId="1524" priority="2018"/>
  </conditionalFormatting>
  <conditionalFormatting sqref="C7">
    <cfRule type="duplicateValues" dxfId="1523" priority="2017"/>
  </conditionalFormatting>
  <conditionalFormatting sqref="C7">
    <cfRule type="duplicateValues" dxfId="1522" priority="2016"/>
  </conditionalFormatting>
  <conditionalFormatting sqref="C7">
    <cfRule type="duplicateValues" dxfId="1521" priority="2015"/>
  </conditionalFormatting>
  <conditionalFormatting sqref="C7">
    <cfRule type="duplicateValues" dxfId="1520" priority="2014"/>
  </conditionalFormatting>
  <conditionalFormatting sqref="C7">
    <cfRule type="duplicateValues" dxfId="1519" priority="2013"/>
  </conditionalFormatting>
  <conditionalFormatting sqref="C7">
    <cfRule type="duplicateValues" dxfId="1518" priority="2012"/>
  </conditionalFormatting>
  <conditionalFormatting sqref="C7:D7">
    <cfRule type="duplicateValues" dxfId="1517" priority="2011"/>
  </conditionalFormatting>
  <conditionalFormatting sqref="C7">
    <cfRule type="duplicateValues" dxfId="1516" priority="2009"/>
    <cfRule type="duplicateValues" dxfId="1515" priority="2010"/>
  </conditionalFormatting>
  <conditionalFormatting sqref="C7">
    <cfRule type="duplicateValues" dxfId="1514" priority="2008"/>
  </conditionalFormatting>
  <conditionalFormatting sqref="C7">
    <cfRule type="duplicateValues" dxfId="1513" priority="2007"/>
  </conditionalFormatting>
  <conditionalFormatting sqref="C7">
    <cfRule type="duplicateValues" dxfId="1512" priority="2006"/>
  </conditionalFormatting>
  <conditionalFormatting sqref="C7:D7">
    <cfRule type="duplicateValues" dxfId="1511" priority="2005"/>
  </conditionalFormatting>
  <conditionalFormatting sqref="C9">
    <cfRule type="duplicateValues" dxfId="1510" priority="2004"/>
  </conditionalFormatting>
  <conditionalFormatting sqref="C9">
    <cfRule type="duplicateValues" dxfId="1509" priority="2002"/>
    <cfRule type="duplicateValues" dxfId="1508" priority="2003"/>
  </conditionalFormatting>
  <conditionalFormatting sqref="C9">
    <cfRule type="duplicateValues" dxfId="1507" priority="2001"/>
  </conditionalFormatting>
  <conditionalFormatting sqref="C9">
    <cfRule type="duplicateValues" dxfId="1506" priority="1997"/>
    <cfRule type="duplicateValues" dxfId="1505" priority="1998"/>
    <cfRule type="duplicateValues" dxfId="1504" priority="1999"/>
    <cfRule type="duplicateValues" dxfId="1503" priority="2000"/>
  </conditionalFormatting>
  <conditionalFormatting sqref="C9">
    <cfRule type="duplicateValues" dxfId="1502" priority="1996"/>
  </conditionalFormatting>
  <conditionalFormatting sqref="C9">
    <cfRule type="duplicateValues" dxfId="1501" priority="1994"/>
    <cfRule type="duplicateValues" dxfId="1500" priority="1995"/>
  </conditionalFormatting>
  <conditionalFormatting sqref="C9">
    <cfRule type="duplicateValues" dxfId="1499" priority="1992"/>
    <cfRule type="duplicateValues" dxfId="1498" priority="1993"/>
  </conditionalFormatting>
  <conditionalFormatting sqref="C9">
    <cfRule type="duplicateValues" dxfId="1497" priority="1991"/>
  </conditionalFormatting>
  <conditionalFormatting sqref="C9">
    <cfRule type="duplicateValues" dxfId="1496" priority="1989"/>
    <cfRule type="duplicateValues" dxfId="1495" priority="1990"/>
  </conditionalFormatting>
  <conditionalFormatting sqref="C9">
    <cfRule type="duplicateValues" dxfId="1494" priority="1988"/>
  </conditionalFormatting>
  <conditionalFormatting sqref="C9">
    <cfRule type="duplicateValues" dxfId="1493" priority="1987"/>
  </conditionalFormatting>
  <conditionalFormatting sqref="C9">
    <cfRule type="duplicateValues" dxfId="1492" priority="1986"/>
  </conditionalFormatting>
  <conditionalFormatting sqref="C9">
    <cfRule type="duplicateValues" dxfId="1491" priority="1985"/>
  </conditionalFormatting>
  <conditionalFormatting sqref="C9">
    <cfRule type="duplicateValues" dxfId="1490" priority="1984"/>
  </conditionalFormatting>
  <conditionalFormatting sqref="C9">
    <cfRule type="duplicateValues" dxfId="1489" priority="1983"/>
  </conditionalFormatting>
  <conditionalFormatting sqref="C9">
    <cfRule type="duplicateValues" dxfId="1488" priority="1982"/>
  </conditionalFormatting>
  <conditionalFormatting sqref="C9:D9">
    <cfRule type="duplicateValues" dxfId="1487" priority="1981"/>
  </conditionalFormatting>
  <conditionalFormatting sqref="C9">
    <cfRule type="duplicateValues" dxfId="1486" priority="1979"/>
    <cfRule type="duplicateValues" dxfId="1485" priority="1980"/>
  </conditionalFormatting>
  <conditionalFormatting sqref="C9">
    <cfRule type="duplicateValues" dxfId="1484" priority="1978"/>
  </conditionalFormatting>
  <conditionalFormatting sqref="C9">
    <cfRule type="duplicateValues" dxfId="1483" priority="1977"/>
  </conditionalFormatting>
  <conditionalFormatting sqref="C9">
    <cfRule type="duplicateValues" dxfId="1482" priority="1976"/>
  </conditionalFormatting>
  <conditionalFormatting sqref="C9:D9">
    <cfRule type="duplicateValues" dxfId="1481" priority="1975"/>
  </conditionalFormatting>
  <conditionalFormatting sqref="C27">
    <cfRule type="duplicateValues" dxfId="1480" priority="1824"/>
  </conditionalFormatting>
  <conditionalFormatting sqref="C27">
    <cfRule type="duplicateValues" dxfId="1479" priority="1822"/>
    <cfRule type="duplicateValues" dxfId="1478" priority="1823"/>
  </conditionalFormatting>
  <conditionalFormatting sqref="C27">
    <cfRule type="duplicateValues" dxfId="1477" priority="1821"/>
  </conditionalFormatting>
  <conditionalFormatting sqref="C27">
    <cfRule type="duplicateValues" dxfId="1476" priority="1817"/>
    <cfRule type="duplicateValues" dxfId="1475" priority="1818"/>
    <cfRule type="duplicateValues" dxfId="1474" priority="1819"/>
    <cfRule type="duplicateValues" dxfId="1473" priority="1820"/>
  </conditionalFormatting>
  <conditionalFormatting sqref="C27">
    <cfRule type="duplicateValues" dxfId="1472" priority="1816"/>
  </conditionalFormatting>
  <conditionalFormatting sqref="C27">
    <cfRule type="duplicateValues" dxfId="1471" priority="1814"/>
    <cfRule type="duplicateValues" dxfId="1470" priority="1815"/>
  </conditionalFormatting>
  <conditionalFormatting sqref="C27">
    <cfRule type="duplicateValues" dxfId="1469" priority="1812"/>
    <cfRule type="duplicateValues" dxfId="1468" priority="1813"/>
  </conditionalFormatting>
  <conditionalFormatting sqref="C27">
    <cfRule type="duplicateValues" dxfId="1467" priority="1811"/>
  </conditionalFormatting>
  <conditionalFormatting sqref="C27">
    <cfRule type="duplicateValues" dxfId="1466" priority="1809"/>
    <cfRule type="duplicateValues" dxfId="1465" priority="1810"/>
  </conditionalFormatting>
  <conditionalFormatting sqref="C27">
    <cfRule type="duplicateValues" dxfId="1464" priority="1808"/>
  </conditionalFormatting>
  <conditionalFormatting sqref="C27">
    <cfRule type="duplicateValues" dxfId="1463" priority="1807"/>
  </conditionalFormatting>
  <conditionalFormatting sqref="C27">
    <cfRule type="duplicateValues" dxfId="1462" priority="1806"/>
  </conditionalFormatting>
  <conditionalFormatting sqref="C27">
    <cfRule type="duplicateValues" dxfId="1461" priority="1805"/>
  </conditionalFormatting>
  <conditionalFormatting sqref="C27">
    <cfRule type="duplicateValues" dxfId="1460" priority="1804"/>
  </conditionalFormatting>
  <conditionalFormatting sqref="C27">
    <cfRule type="duplicateValues" dxfId="1459" priority="1803"/>
  </conditionalFormatting>
  <conditionalFormatting sqref="C27">
    <cfRule type="duplicateValues" dxfId="1458" priority="1802"/>
  </conditionalFormatting>
  <conditionalFormatting sqref="C27:D27">
    <cfRule type="duplicateValues" dxfId="1457" priority="1801"/>
  </conditionalFormatting>
  <conditionalFormatting sqref="C27">
    <cfRule type="duplicateValues" dxfId="1456" priority="1799"/>
    <cfRule type="duplicateValues" dxfId="1455" priority="1800"/>
  </conditionalFormatting>
  <conditionalFormatting sqref="C27">
    <cfRule type="duplicateValues" dxfId="1454" priority="1798"/>
  </conditionalFormatting>
  <conditionalFormatting sqref="C27">
    <cfRule type="duplicateValues" dxfId="1453" priority="1797"/>
  </conditionalFormatting>
  <conditionalFormatting sqref="C27">
    <cfRule type="duplicateValues" dxfId="1452" priority="1796"/>
  </conditionalFormatting>
  <conditionalFormatting sqref="C27:D27">
    <cfRule type="duplicateValues" dxfId="1451" priority="1795"/>
  </conditionalFormatting>
  <conditionalFormatting sqref="C31">
    <cfRule type="duplicateValues" dxfId="1450" priority="1734"/>
  </conditionalFormatting>
  <conditionalFormatting sqref="C31">
    <cfRule type="duplicateValues" dxfId="1449" priority="1732"/>
    <cfRule type="duplicateValues" dxfId="1448" priority="1733"/>
  </conditionalFormatting>
  <conditionalFormatting sqref="C31">
    <cfRule type="duplicateValues" dxfId="1447" priority="1731"/>
  </conditionalFormatting>
  <conditionalFormatting sqref="C31">
    <cfRule type="duplicateValues" dxfId="1446" priority="1727"/>
    <cfRule type="duplicateValues" dxfId="1445" priority="1728"/>
    <cfRule type="duplicateValues" dxfId="1444" priority="1729"/>
    <cfRule type="duplicateValues" dxfId="1443" priority="1730"/>
  </conditionalFormatting>
  <conditionalFormatting sqref="C31">
    <cfRule type="duplicateValues" dxfId="1442" priority="1726"/>
  </conditionalFormatting>
  <conditionalFormatting sqref="C31">
    <cfRule type="duplicateValues" dxfId="1441" priority="1724"/>
    <cfRule type="duplicateValues" dxfId="1440" priority="1725"/>
  </conditionalFormatting>
  <conditionalFormatting sqref="C31">
    <cfRule type="duplicateValues" dxfId="1439" priority="1722"/>
    <cfRule type="duplicateValues" dxfId="1438" priority="1723"/>
  </conditionalFormatting>
  <conditionalFormatting sqref="C31">
    <cfRule type="duplicateValues" dxfId="1437" priority="1721"/>
  </conditionalFormatting>
  <conditionalFormatting sqref="C31">
    <cfRule type="duplicateValues" dxfId="1436" priority="1719"/>
    <cfRule type="duplicateValues" dxfId="1435" priority="1720"/>
  </conditionalFormatting>
  <conditionalFormatting sqref="C31">
    <cfRule type="duplicateValues" dxfId="1434" priority="1718"/>
  </conditionalFormatting>
  <conditionalFormatting sqref="C31">
    <cfRule type="duplicateValues" dxfId="1433" priority="1717"/>
  </conditionalFormatting>
  <conditionalFormatting sqref="C31">
    <cfRule type="duplicateValues" dxfId="1432" priority="1716"/>
  </conditionalFormatting>
  <conditionalFormatting sqref="C31">
    <cfRule type="duplicateValues" dxfId="1431" priority="1715"/>
  </conditionalFormatting>
  <conditionalFormatting sqref="C31">
    <cfRule type="duplicateValues" dxfId="1430" priority="1714"/>
  </conditionalFormatting>
  <conditionalFormatting sqref="C31">
    <cfRule type="duplicateValues" dxfId="1429" priority="1713"/>
  </conditionalFormatting>
  <conditionalFormatting sqref="C31">
    <cfRule type="duplicateValues" dxfId="1428" priority="1712"/>
  </conditionalFormatting>
  <conditionalFormatting sqref="C31:D31">
    <cfRule type="duplicateValues" dxfId="1427" priority="1711"/>
  </conditionalFormatting>
  <conditionalFormatting sqref="C31">
    <cfRule type="duplicateValues" dxfId="1426" priority="1709"/>
    <cfRule type="duplicateValues" dxfId="1425" priority="1710"/>
  </conditionalFormatting>
  <conditionalFormatting sqref="C31">
    <cfRule type="duplicateValues" dxfId="1424" priority="1708"/>
  </conditionalFormatting>
  <conditionalFormatting sqref="C31">
    <cfRule type="duplicateValues" dxfId="1423" priority="1707"/>
  </conditionalFormatting>
  <conditionalFormatting sqref="C31">
    <cfRule type="duplicateValues" dxfId="1422" priority="1706"/>
  </conditionalFormatting>
  <conditionalFormatting sqref="C31:D31">
    <cfRule type="duplicateValues" dxfId="1421" priority="1705"/>
  </conditionalFormatting>
  <conditionalFormatting sqref="C32">
    <cfRule type="duplicateValues" dxfId="1420" priority="1704"/>
  </conditionalFormatting>
  <conditionalFormatting sqref="C32">
    <cfRule type="duplicateValues" dxfId="1419" priority="1702"/>
    <cfRule type="duplicateValues" dxfId="1418" priority="1703"/>
  </conditionalFormatting>
  <conditionalFormatting sqref="C32">
    <cfRule type="duplicateValues" dxfId="1417" priority="1701"/>
  </conditionalFormatting>
  <conditionalFormatting sqref="C32">
    <cfRule type="duplicateValues" dxfId="1416" priority="1697"/>
    <cfRule type="duplicateValues" dxfId="1415" priority="1698"/>
    <cfRule type="duplicateValues" dxfId="1414" priority="1699"/>
    <cfRule type="duplicateValues" dxfId="1413" priority="1700"/>
  </conditionalFormatting>
  <conditionalFormatting sqref="C32">
    <cfRule type="duplicateValues" dxfId="1412" priority="1696"/>
  </conditionalFormatting>
  <conditionalFormatting sqref="C32">
    <cfRule type="duplicateValues" dxfId="1411" priority="1694"/>
    <cfRule type="duplicateValues" dxfId="1410" priority="1695"/>
  </conditionalFormatting>
  <conditionalFormatting sqref="C32">
    <cfRule type="duplicateValues" dxfId="1409" priority="1692"/>
    <cfRule type="duplicateValues" dxfId="1408" priority="1693"/>
  </conditionalFormatting>
  <conditionalFormatting sqref="C32">
    <cfRule type="duplicateValues" dxfId="1407" priority="1691"/>
  </conditionalFormatting>
  <conditionalFormatting sqref="C32">
    <cfRule type="duplicateValues" dxfId="1406" priority="1689"/>
    <cfRule type="duplicateValues" dxfId="1405" priority="1690"/>
  </conditionalFormatting>
  <conditionalFormatting sqref="C32">
    <cfRule type="duplicateValues" dxfId="1404" priority="1688"/>
  </conditionalFormatting>
  <conditionalFormatting sqref="C32">
    <cfRule type="duplicateValues" dxfId="1403" priority="1687"/>
  </conditionalFormatting>
  <conditionalFormatting sqref="C32">
    <cfRule type="duplicateValues" dxfId="1402" priority="1686"/>
  </conditionalFormatting>
  <conditionalFormatting sqref="C32">
    <cfRule type="duplicateValues" dxfId="1401" priority="1685"/>
  </conditionalFormatting>
  <conditionalFormatting sqref="C32">
    <cfRule type="duplicateValues" dxfId="1400" priority="1684"/>
  </conditionalFormatting>
  <conditionalFormatting sqref="C32">
    <cfRule type="duplicateValues" dxfId="1399" priority="1683"/>
  </conditionalFormatting>
  <conditionalFormatting sqref="C32">
    <cfRule type="duplicateValues" dxfId="1398" priority="1682"/>
  </conditionalFormatting>
  <conditionalFormatting sqref="C32:D32">
    <cfRule type="duplicateValues" dxfId="1397" priority="1681"/>
  </conditionalFormatting>
  <conditionalFormatting sqref="C32">
    <cfRule type="duplicateValues" dxfId="1396" priority="1679"/>
    <cfRule type="duplicateValues" dxfId="1395" priority="1680"/>
  </conditionalFormatting>
  <conditionalFormatting sqref="C32">
    <cfRule type="duplicateValues" dxfId="1394" priority="1678"/>
  </conditionalFormatting>
  <conditionalFormatting sqref="C32">
    <cfRule type="duplicateValues" dxfId="1393" priority="1677"/>
  </conditionalFormatting>
  <conditionalFormatting sqref="C32">
    <cfRule type="duplicateValues" dxfId="1392" priority="1676"/>
  </conditionalFormatting>
  <conditionalFormatting sqref="C32:D32">
    <cfRule type="duplicateValues" dxfId="1391" priority="1675"/>
  </conditionalFormatting>
  <conditionalFormatting sqref="C38">
    <cfRule type="duplicateValues" dxfId="1390" priority="1584"/>
  </conditionalFormatting>
  <conditionalFormatting sqref="C38">
    <cfRule type="duplicateValues" dxfId="1389" priority="1582"/>
    <cfRule type="duplicateValues" dxfId="1388" priority="1583"/>
  </conditionalFormatting>
  <conditionalFormatting sqref="C38">
    <cfRule type="duplicateValues" dxfId="1387" priority="1581"/>
  </conditionalFormatting>
  <conditionalFormatting sqref="C38">
    <cfRule type="duplicateValues" dxfId="1386" priority="1577"/>
    <cfRule type="duplicateValues" dxfId="1385" priority="1578"/>
    <cfRule type="duplicateValues" dxfId="1384" priority="1579"/>
    <cfRule type="duplicateValues" dxfId="1383" priority="1580"/>
  </conditionalFormatting>
  <conditionalFormatting sqref="C38">
    <cfRule type="duplicateValues" dxfId="1382" priority="1576"/>
  </conditionalFormatting>
  <conditionalFormatting sqref="C38">
    <cfRule type="duplicateValues" dxfId="1381" priority="1574"/>
    <cfRule type="duplicateValues" dxfId="1380" priority="1575"/>
  </conditionalFormatting>
  <conditionalFormatting sqref="C38">
    <cfRule type="duplicateValues" dxfId="1379" priority="1572"/>
    <cfRule type="duplicateValues" dxfId="1378" priority="1573"/>
  </conditionalFormatting>
  <conditionalFormatting sqref="C38">
    <cfRule type="duplicateValues" dxfId="1377" priority="1571"/>
  </conditionalFormatting>
  <conditionalFormatting sqref="C38">
    <cfRule type="duplicateValues" dxfId="1376" priority="1569"/>
    <cfRule type="duplicateValues" dxfId="1375" priority="1570"/>
  </conditionalFormatting>
  <conditionalFormatting sqref="C38">
    <cfRule type="duplicateValues" dxfId="1374" priority="1568"/>
  </conditionalFormatting>
  <conditionalFormatting sqref="C38">
    <cfRule type="duplicateValues" dxfId="1373" priority="1567"/>
  </conditionalFormatting>
  <conditionalFormatting sqref="C38">
    <cfRule type="duplicateValues" dxfId="1372" priority="1566"/>
  </conditionalFormatting>
  <conditionalFormatting sqref="C38">
    <cfRule type="duplicateValues" dxfId="1371" priority="1565"/>
  </conditionalFormatting>
  <conditionalFormatting sqref="C38">
    <cfRule type="duplicateValues" dxfId="1370" priority="1564"/>
  </conditionalFormatting>
  <conditionalFormatting sqref="C38">
    <cfRule type="duplicateValues" dxfId="1369" priority="1563"/>
  </conditionalFormatting>
  <conditionalFormatting sqref="C38">
    <cfRule type="duplicateValues" dxfId="1368" priority="1562"/>
  </conditionalFormatting>
  <conditionalFormatting sqref="C38:D38">
    <cfRule type="duplicateValues" dxfId="1367" priority="1561"/>
  </conditionalFormatting>
  <conditionalFormatting sqref="C38">
    <cfRule type="duplicateValues" dxfId="1366" priority="1559"/>
    <cfRule type="duplicateValues" dxfId="1365" priority="1560"/>
  </conditionalFormatting>
  <conditionalFormatting sqref="C38">
    <cfRule type="duplicateValues" dxfId="1364" priority="1558"/>
  </conditionalFormatting>
  <conditionalFormatting sqref="C38">
    <cfRule type="duplicateValues" dxfId="1363" priority="1557"/>
  </conditionalFormatting>
  <conditionalFormatting sqref="C38">
    <cfRule type="duplicateValues" dxfId="1362" priority="1556"/>
  </conditionalFormatting>
  <conditionalFormatting sqref="C38:D38">
    <cfRule type="duplicateValues" dxfId="1361" priority="1555"/>
  </conditionalFormatting>
  <conditionalFormatting sqref="C33:C35">
    <cfRule type="duplicateValues" dxfId="1360" priority="1554"/>
  </conditionalFormatting>
  <conditionalFormatting sqref="C33:C35">
    <cfRule type="duplicateValues" dxfId="1359" priority="1552"/>
    <cfRule type="duplicateValues" dxfId="1358" priority="1553"/>
  </conditionalFormatting>
  <conditionalFormatting sqref="C33:C35">
    <cfRule type="duplicateValues" dxfId="1357" priority="1551"/>
  </conditionalFormatting>
  <conditionalFormatting sqref="C33:C35">
    <cfRule type="duplicateValues" dxfId="1356" priority="1547"/>
    <cfRule type="duplicateValues" dxfId="1355" priority="1548"/>
    <cfRule type="duplicateValues" dxfId="1354" priority="1549"/>
    <cfRule type="duplicateValues" dxfId="1353" priority="1550"/>
  </conditionalFormatting>
  <conditionalFormatting sqref="C33:C35">
    <cfRule type="duplicateValues" dxfId="1352" priority="1546"/>
  </conditionalFormatting>
  <conditionalFormatting sqref="C33:C35">
    <cfRule type="duplicateValues" dxfId="1351" priority="1544"/>
    <cfRule type="duplicateValues" dxfId="1350" priority="1545"/>
  </conditionalFormatting>
  <conditionalFormatting sqref="C33:C35">
    <cfRule type="duplicateValues" dxfId="1349" priority="1542"/>
    <cfRule type="duplicateValues" dxfId="1348" priority="1543"/>
  </conditionalFormatting>
  <conditionalFormatting sqref="C33:C35">
    <cfRule type="duplicateValues" dxfId="1347" priority="1541"/>
  </conditionalFormatting>
  <conditionalFormatting sqref="C33:C35">
    <cfRule type="duplicateValues" dxfId="1346" priority="1539"/>
    <cfRule type="duplicateValues" dxfId="1345" priority="1540"/>
  </conditionalFormatting>
  <conditionalFormatting sqref="C33:C35">
    <cfRule type="duplicateValues" dxfId="1344" priority="1538"/>
  </conditionalFormatting>
  <conditionalFormatting sqref="C33:C35">
    <cfRule type="duplicateValues" dxfId="1343" priority="1537"/>
  </conditionalFormatting>
  <conditionalFormatting sqref="C33:C35">
    <cfRule type="duplicateValues" dxfId="1342" priority="1536"/>
  </conditionalFormatting>
  <conditionalFormatting sqref="C33:C35">
    <cfRule type="duplicateValues" dxfId="1341" priority="1535"/>
  </conditionalFormatting>
  <conditionalFormatting sqref="C33:C35">
    <cfRule type="duplicateValues" dxfId="1340" priority="1534"/>
  </conditionalFormatting>
  <conditionalFormatting sqref="C33:C35">
    <cfRule type="duplicateValues" dxfId="1339" priority="1533"/>
  </conditionalFormatting>
  <conditionalFormatting sqref="C33:C35">
    <cfRule type="duplicateValues" dxfId="1338" priority="1532"/>
  </conditionalFormatting>
  <conditionalFormatting sqref="C33:D33 C34:C35">
    <cfRule type="duplicateValues" dxfId="1337" priority="1531"/>
  </conditionalFormatting>
  <conditionalFormatting sqref="C33:C35">
    <cfRule type="duplicateValues" dxfId="1336" priority="1529"/>
    <cfRule type="duplicateValues" dxfId="1335" priority="1530"/>
  </conditionalFormatting>
  <conditionalFormatting sqref="C33:C35">
    <cfRule type="duplicateValues" dxfId="1334" priority="1528"/>
  </conditionalFormatting>
  <conditionalFormatting sqref="C33:C35">
    <cfRule type="duplicateValues" dxfId="1333" priority="1527"/>
  </conditionalFormatting>
  <conditionalFormatting sqref="C33:C35">
    <cfRule type="duplicateValues" dxfId="1332" priority="1526"/>
  </conditionalFormatting>
  <conditionalFormatting sqref="C33:D33">
    <cfRule type="duplicateValues" dxfId="1331" priority="1525"/>
  </conditionalFormatting>
  <conditionalFormatting sqref="C39">
    <cfRule type="duplicateValues" dxfId="1330" priority="1524"/>
  </conditionalFormatting>
  <conditionalFormatting sqref="C39">
    <cfRule type="duplicateValues" dxfId="1329" priority="1522"/>
    <cfRule type="duplicateValues" dxfId="1328" priority="1523"/>
  </conditionalFormatting>
  <conditionalFormatting sqref="C39">
    <cfRule type="duplicateValues" dxfId="1327" priority="1521"/>
  </conditionalFormatting>
  <conditionalFormatting sqref="C39">
    <cfRule type="duplicateValues" dxfId="1326" priority="1517"/>
    <cfRule type="duplicateValues" dxfId="1325" priority="1518"/>
    <cfRule type="duplicateValues" dxfId="1324" priority="1519"/>
    <cfRule type="duplicateValues" dxfId="1323" priority="1520"/>
  </conditionalFormatting>
  <conditionalFormatting sqref="C39">
    <cfRule type="duplicateValues" dxfId="1322" priority="1516"/>
  </conditionalFormatting>
  <conditionalFormatting sqref="C39">
    <cfRule type="duplicateValues" dxfId="1321" priority="1514"/>
    <cfRule type="duplicateValues" dxfId="1320" priority="1515"/>
  </conditionalFormatting>
  <conditionalFormatting sqref="C39">
    <cfRule type="duplicateValues" dxfId="1319" priority="1512"/>
    <cfRule type="duplicateValues" dxfId="1318" priority="1513"/>
  </conditionalFormatting>
  <conditionalFormatting sqref="C39">
    <cfRule type="duplicateValues" dxfId="1317" priority="1511"/>
  </conditionalFormatting>
  <conditionalFormatting sqref="C39">
    <cfRule type="duplicateValues" dxfId="1316" priority="1509"/>
    <cfRule type="duplicateValues" dxfId="1315" priority="1510"/>
  </conditionalFormatting>
  <conditionalFormatting sqref="C39">
    <cfRule type="duplicateValues" dxfId="1314" priority="1508"/>
  </conditionalFormatting>
  <conditionalFormatting sqref="C39">
    <cfRule type="duplicateValues" dxfId="1313" priority="1507"/>
  </conditionalFormatting>
  <conditionalFormatting sqref="C39">
    <cfRule type="duplicateValues" dxfId="1312" priority="1506"/>
  </conditionalFormatting>
  <conditionalFormatting sqref="C39">
    <cfRule type="duplicateValues" dxfId="1311" priority="1505"/>
  </conditionalFormatting>
  <conditionalFormatting sqref="C39">
    <cfRule type="duplicateValues" dxfId="1310" priority="1504"/>
  </conditionalFormatting>
  <conditionalFormatting sqref="C39">
    <cfRule type="duplicateValues" dxfId="1309" priority="1503"/>
  </conditionalFormatting>
  <conditionalFormatting sqref="C39">
    <cfRule type="duplicateValues" dxfId="1308" priority="1502"/>
  </conditionalFormatting>
  <conditionalFormatting sqref="C39:D39">
    <cfRule type="duplicateValues" dxfId="1307" priority="1501"/>
  </conditionalFormatting>
  <conditionalFormatting sqref="C39">
    <cfRule type="duplicateValues" dxfId="1306" priority="1499"/>
    <cfRule type="duplicateValues" dxfId="1305" priority="1500"/>
  </conditionalFormatting>
  <conditionalFormatting sqref="C39">
    <cfRule type="duplicateValues" dxfId="1304" priority="1498"/>
  </conditionalFormatting>
  <conditionalFormatting sqref="C39">
    <cfRule type="duplicateValues" dxfId="1303" priority="1497"/>
  </conditionalFormatting>
  <conditionalFormatting sqref="C39">
    <cfRule type="duplicateValues" dxfId="1302" priority="1496"/>
  </conditionalFormatting>
  <conditionalFormatting sqref="C39:D39">
    <cfRule type="duplicateValues" dxfId="1301" priority="1495"/>
  </conditionalFormatting>
  <conditionalFormatting sqref="C40">
    <cfRule type="duplicateValues" dxfId="1300" priority="1494"/>
  </conditionalFormatting>
  <conditionalFormatting sqref="C40">
    <cfRule type="duplicateValues" dxfId="1299" priority="1492"/>
    <cfRule type="duplicateValues" dxfId="1298" priority="1493"/>
  </conditionalFormatting>
  <conditionalFormatting sqref="C40">
    <cfRule type="duplicateValues" dxfId="1297" priority="1491"/>
  </conditionalFormatting>
  <conditionalFormatting sqref="C40">
    <cfRule type="duplicateValues" dxfId="1296" priority="1487"/>
    <cfRule type="duplicateValues" dxfId="1295" priority="1488"/>
    <cfRule type="duplicateValues" dxfId="1294" priority="1489"/>
    <cfRule type="duplicateValues" dxfId="1293" priority="1490"/>
  </conditionalFormatting>
  <conditionalFormatting sqref="C40">
    <cfRule type="duplicateValues" dxfId="1292" priority="1486"/>
  </conditionalFormatting>
  <conditionalFormatting sqref="C40">
    <cfRule type="duplicateValues" dxfId="1291" priority="1484"/>
    <cfRule type="duplicateValues" dxfId="1290" priority="1485"/>
  </conditionalFormatting>
  <conditionalFormatting sqref="C40">
    <cfRule type="duplicateValues" dxfId="1289" priority="1482"/>
    <cfRule type="duplicateValues" dxfId="1288" priority="1483"/>
  </conditionalFormatting>
  <conditionalFormatting sqref="C40">
    <cfRule type="duplicateValues" dxfId="1287" priority="1481"/>
  </conditionalFormatting>
  <conditionalFormatting sqref="C40">
    <cfRule type="duplicateValues" dxfId="1286" priority="1479"/>
    <cfRule type="duplicateValues" dxfId="1285" priority="1480"/>
  </conditionalFormatting>
  <conditionalFormatting sqref="C40">
    <cfRule type="duplicateValues" dxfId="1284" priority="1478"/>
  </conditionalFormatting>
  <conditionalFormatting sqref="C40">
    <cfRule type="duplicateValues" dxfId="1283" priority="1477"/>
  </conditionalFormatting>
  <conditionalFormatting sqref="C40">
    <cfRule type="duplicateValues" dxfId="1282" priority="1476"/>
  </conditionalFormatting>
  <conditionalFormatting sqref="C40">
    <cfRule type="duplicateValues" dxfId="1281" priority="1475"/>
  </conditionalFormatting>
  <conditionalFormatting sqref="C40">
    <cfRule type="duplicateValues" dxfId="1280" priority="1474"/>
  </conditionalFormatting>
  <conditionalFormatting sqref="C40">
    <cfRule type="duplicateValues" dxfId="1279" priority="1473"/>
  </conditionalFormatting>
  <conditionalFormatting sqref="C40">
    <cfRule type="duplicateValues" dxfId="1278" priority="1472"/>
  </conditionalFormatting>
  <conditionalFormatting sqref="C40:D40">
    <cfRule type="duplicateValues" dxfId="1277" priority="1471"/>
  </conditionalFormatting>
  <conditionalFormatting sqref="C40">
    <cfRule type="duplicateValues" dxfId="1276" priority="1469"/>
    <cfRule type="duplicateValues" dxfId="1275" priority="1470"/>
  </conditionalFormatting>
  <conditionalFormatting sqref="C40">
    <cfRule type="duplicateValues" dxfId="1274" priority="1468"/>
  </conditionalFormatting>
  <conditionalFormatting sqref="C40">
    <cfRule type="duplicateValues" dxfId="1273" priority="1467"/>
  </conditionalFormatting>
  <conditionalFormatting sqref="C40">
    <cfRule type="duplicateValues" dxfId="1272" priority="1466"/>
  </conditionalFormatting>
  <conditionalFormatting sqref="C40:D40">
    <cfRule type="duplicateValues" dxfId="1271" priority="1465"/>
  </conditionalFormatting>
  <conditionalFormatting sqref="C41">
    <cfRule type="duplicateValues" dxfId="1270" priority="1464"/>
  </conditionalFormatting>
  <conditionalFormatting sqref="C41">
    <cfRule type="duplicateValues" dxfId="1269" priority="1462"/>
    <cfRule type="duplicateValues" dxfId="1268" priority="1463"/>
  </conditionalFormatting>
  <conditionalFormatting sqref="C41">
    <cfRule type="duplicateValues" dxfId="1267" priority="1461"/>
  </conditionalFormatting>
  <conditionalFormatting sqref="C41">
    <cfRule type="duplicateValues" dxfId="1266" priority="1457"/>
    <cfRule type="duplicateValues" dxfId="1265" priority="1458"/>
    <cfRule type="duplicateValues" dxfId="1264" priority="1459"/>
    <cfRule type="duplicateValues" dxfId="1263" priority="1460"/>
  </conditionalFormatting>
  <conditionalFormatting sqref="C41">
    <cfRule type="duplicateValues" dxfId="1262" priority="1456"/>
  </conditionalFormatting>
  <conditionalFormatting sqref="C41">
    <cfRule type="duplicateValues" dxfId="1261" priority="1454"/>
    <cfRule type="duplicateValues" dxfId="1260" priority="1455"/>
  </conditionalFormatting>
  <conditionalFormatting sqref="C41">
    <cfRule type="duplicateValues" dxfId="1259" priority="1452"/>
    <cfRule type="duplicateValues" dxfId="1258" priority="1453"/>
  </conditionalFormatting>
  <conditionalFormatting sqref="C41">
    <cfRule type="duplicateValues" dxfId="1257" priority="1451"/>
  </conditionalFormatting>
  <conditionalFormatting sqref="C41">
    <cfRule type="duplicateValues" dxfId="1256" priority="1449"/>
    <cfRule type="duplicateValues" dxfId="1255" priority="1450"/>
  </conditionalFormatting>
  <conditionalFormatting sqref="C41">
    <cfRule type="duplicateValues" dxfId="1254" priority="1448"/>
  </conditionalFormatting>
  <conditionalFormatting sqref="C41">
    <cfRule type="duplicateValues" dxfId="1253" priority="1447"/>
  </conditionalFormatting>
  <conditionalFormatting sqref="C41">
    <cfRule type="duplicateValues" dxfId="1252" priority="1446"/>
  </conditionalFormatting>
  <conditionalFormatting sqref="C41">
    <cfRule type="duplicateValues" dxfId="1251" priority="1445"/>
  </conditionalFormatting>
  <conditionalFormatting sqref="C41">
    <cfRule type="duplicateValues" dxfId="1250" priority="1444"/>
  </conditionalFormatting>
  <conditionalFormatting sqref="C41">
    <cfRule type="duplicateValues" dxfId="1249" priority="1443"/>
  </conditionalFormatting>
  <conditionalFormatting sqref="C41">
    <cfRule type="duplicateValues" dxfId="1248" priority="1442"/>
  </conditionalFormatting>
  <conditionalFormatting sqref="C41:D41">
    <cfRule type="duplicateValues" dxfId="1247" priority="1441"/>
  </conditionalFormatting>
  <conditionalFormatting sqref="C41">
    <cfRule type="duplicateValues" dxfId="1246" priority="1439"/>
    <cfRule type="duplicateValues" dxfId="1245" priority="1440"/>
  </conditionalFormatting>
  <conditionalFormatting sqref="C41">
    <cfRule type="duplicateValues" dxfId="1244" priority="1438"/>
  </conditionalFormatting>
  <conditionalFormatting sqref="C41">
    <cfRule type="duplicateValues" dxfId="1243" priority="1437"/>
  </conditionalFormatting>
  <conditionalFormatting sqref="C41">
    <cfRule type="duplicateValues" dxfId="1242" priority="1436"/>
  </conditionalFormatting>
  <conditionalFormatting sqref="C41:D41">
    <cfRule type="duplicateValues" dxfId="1241" priority="1435"/>
  </conditionalFormatting>
  <conditionalFormatting sqref="C42">
    <cfRule type="duplicateValues" dxfId="1240" priority="1434"/>
  </conditionalFormatting>
  <conditionalFormatting sqref="C42">
    <cfRule type="duplicateValues" dxfId="1239" priority="1432"/>
    <cfRule type="duplicateValues" dxfId="1238" priority="1433"/>
  </conditionalFormatting>
  <conditionalFormatting sqref="C42">
    <cfRule type="duplicateValues" dxfId="1237" priority="1431"/>
  </conditionalFormatting>
  <conditionalFormatting sqref="C42">
    <cfRule type="duplicateValues" dxfId="1236" priority="1427"/>
    <cfRule type="duplicateValues" dxfId="1235" priority="1428"/>
    <cfRule type="duplicateValues" dxfId="1234" priority="1429"/>
    <cfRule type="duplicateValues" dxfId="1233" priority="1430"/>
  </conditionalFormatting>
  <conditionalFormatting sqref="C42">
    <cfRule type="duplicateValues" dxfId="1232" priority="1426"/>
  </conditionalFormatting>
  <conditionalFormatting sqref="C42">
    <cfRule type="duplicateValues" dxfId="1231" priority="1424"/>
    <cfRule type="duplicateValues" dxfId="1230" priority="1425"/>
  </conditionalFormatting>
  <conditionalFormatting sqref="C42">
    <cfRule type="duplicateValues" dxfId="1229" priority="1422"/>
    <cfRule type="duplicateValues" dxfId="1228" priority="1423"/>
  </conditionalFormatting>
  <conditionalFormatting sqref="C42">
    <cfRule type="duplicateValues" dxfId="1227" priority="1421"/>
  </conditionalFormatting>
  <conditionalFormatting sqref="C42">
    <cfRule type="duplicateValues" dxfId="1226" priority="1419"/>
    <cfRule type="duplicateValues" dxfId="1225" priority="1420"/>
  </conditionalFormatting>
  <conditionalFormatting sqref="C42">
    <cfRule type="duplicateValues" dxfId="1224" priority="1418"/>
  </conditionalFormatting>
  <conditionalFormatting sqref="C42">
    <cfRule type="duplicateValues" dxfId="1223" priority="1417"/>
  </conditionalFormatting>
  <conditionalFormatting sqref="C42">
    <cfRule type="duplicateValues" dxfId="1222" priority="1416"/>
  </conditionalFormatting>
  <conditionalFormatting sqref="C42">
    <cfRule type="duplicateValues" dxfId="1221" priority="1415"/>
  </conditionalFormatting>
  <conditionalFormatting sqref="C42">
    <cfRule type="duplicateValues" dxfId="1220" priority="1414"/>
  </conditionalFormatting>
  <conditionalFormatting sqref="C42">
    <cfRule type="duplicateValues" dxfId="1219" priority="1413"/>
  </conditionalFormatting>
  <conditionalFormatting sqref="C42">
    <cfRule type="duplicateValues" dxfId="1218" priority="1412"/>
  </conditionalFormatting>
  <conditionalFormatting sqref="C42:D42">
    <cfRule type="duplicateValues" dxfId="1217" priority="1411"/>
  </conditionalFormatting>
  <conditionalFormatting sqref="C42">
    <cfRule type="duplicateValues" dxfId="1216" priority="1409"/>
    <cfRule type="duplicateValues" dxfId="1215" priority="1410"/>
  </conditionalFormatting>
  <conditionalFormatting sqref="C42">
    <cfRule type="duplicateValues" dxfId="1214" priority="1408"/>
  </conditionalFormatting>
  <conditionalFormatting sqref="C42">
    <cfRule type="duplicateValues" dxfId="1213" priority="1407"/>
  </conditionalFormatting>
  <conditionalFormatting sqref="C42">
    <cfRule type="duplicateValues" dxfId="1212" priority="1406"/>
  </conditionalFormatting>
  <conditionalFormatting sqref="C42:D42">
    <cfRule type="duplicateValues" dxfId="1211" priority="1405"/>
  </conditionalFormatting>
  <conditionalFormatting sqref="C43">
    <cfRule type="duplicateValues" dxfId="1210" priority="1404"/>
  </conditionalFormatting>
  <conditionalFormatting sqref="C43">
    <cfRule type="duplicateValues" dxfId="1209" priority="1402"/>
    <cfRule type="duplicateValues" dxfId="1208" priority="1403"/>
  </conditionalFormatting>
  <conditionalFormatting sqref="C43">
    <cfRule type="duplicateValues" dxfId="1207" priority="1401"/>
  </conditionalFormatting>
  <conditionalFormatting sqref="C43">
    <cfRule type="duplicateValues" dxfId="1206" priority="1397"/>
    <cfRule type="duplicateValues" dxfId="1205" priority="1398"/>
    <cfRule type="duplicateValues" dxfId="1204" priority="1399"/>
    <cfRule type="duplicateValues" dxfId="1203" priority="1400"/>
  </conditionalFormatting>
  <conditionalFormatting sqref="C43">
    <cfRule type="duplicateValues" dxfId="1202" priority="1396"/>
  </conditionalFormatting>
  <conditionalFormatting sqref="C43">
    <cfRule type="duplicateValues" dxfId="1201" priority="1394"/>
    <cfRule type="duplicateValues" dxfId="1200" priority="1395"/>
  </conditionalFormatting>
  <conditionalFormatting sqref="C43">
    <cfRule type="duplicateValues" dxfId="1199" priority="1392"/>
    <cfRule type="duplicateValues" dxfId="1198" priority="1393"/>
  </conditionalFormatting>
  <conditionalFormatting sqref="C43">
    <cfRule type="duplicateValues" dxfId="1197" priority="1391"/>
  </conditionalFormatting>
  <conditionalFormatting sqref="C43">
    <cfRule type="duplicateValues" dxfId="1196" priority="1389"/>
    <cfRule type="duplicateValues" dxfId="1195" priority="1390"/>
  </conditionalFormatting>
  <conditionalFormatting sqref="C43">
    <cfRule type="duplicateValues" dxfId="1194" priority="1388"/>
  </conditionalFormatting>
  <conditionalFormatting sqref="C43">
    <cfRule type="duplicateValues" dxfId="1193" priority="1387"/>
  </conditionalFormatting>
  <conditionalFormatting sqref="C43">
    <cfRule type="duplicateValues" dxfId="1192" priority="1386"/>
  </conditionalFormatting>
  <conditionalFormatting sqref="C43">
    <cfRule type="duplicateValues" dxfId="1191" priority="1385"/>
  </conditionalFormatting>
  <conditionalFormatting sqref="C43">
    <cfRule type="duplicateValues" dxfId="1190" priority="1384"/>
  </conditionalFormatting>
  <conditionalFormatting sqref="C43">
    <cfRule type="duplicateValues" dxfId="1189" priority="1383"/>
  </conditionalFormatting>
  <conditionalFormatting sqref="C43">
    <cfRule type="duplicateValues" dxfId="1188" priority="1382"/>
  </conditionalFormatting>
  <conditionalFormatting sqref="C43:D43">
    <cfRule type="duplicateValues" dxfId="1187" priority="1381"/>
  </conditionalFormatting>
  <conditionalFormatting sqref="C43">
    <cfRule type="duplicateValues" dxfId="1186" priority="1379"/>
    <cfRule type="duplicateValues" dxfId="1185" priority="1380"/>
  </conditionalFormatting>
  <conditionalFormatting sqref="C43">
    <cfRule type="duplicateValues" dxfId="1184" priority="1378"/>
  </conditionalFormatting>
  <conditionalFormatting sqref="C43">
    <cfRule type="duplicateValues" dxfId="1183" priority="1377"/>
  </conditionalFormatting>
  <conditionalFormatting sqref="C43">
    <cfRule type="duplicateValues" dxfId="1182" priority="1376"/>
  </conditionalFormatting>
  <conditionalFormatting sqref="C43:D43">
    <cfRule type="duplicateValues" dxfId="1181" priority="1375"/>
  </conditionalFormatting>
  <conditionalFormatting sqref="C44">
    <cfRule type="duplicateValues" dxfId="1180" priority="1374"/>
  </conditionalFormatting>
  <conditionalFormatting sqref="C44">
    <cfRule type="duplicateValues" dxfId="1179" priority="1372"/>
    <cfRule type="duplicateValues" dxfId="1178" priority="1373"/>
  </conditionalFormatting>
  <conditionalFormatting sqref="C44">
    <cfRule type="duplicateValues" dxfId="1177" priority="1371"/>
  </conditionalFormatting>
  <conditionalFormatting sqref="C44">
    <cfRule type="duplicateValues" dxfId="1176" priority="1367"/>
    <cfRule type="duplicateValues" dxfId="1175" priority="1368"/>
    <cfRule type="duplicateValues" dxfId="1174" priority="1369"/>
    <cfRule type="duplicateValues" dxfId="1173" priority="1370"/>
  </conditionalFormatting>
  <conditionalFormatting sqref="C44">
    <cfRule type="duplicateValues" dxfId="1172" priority="1366"/>
  </conditionalFormatting>
  <conditionalFormatting sqref="C44">
    <cfRule type="duplicateValues" dxfId="1171" priority="1364"/>
    <cfRule type="duplicateValues" dxfId="1170" priority="1365"/>
  </conditionalFormatting>
  <conditionalFormatting sqref="C44">
    <cfRule type="duplicateValues" dxfId="1169" priority="1362"/>
    <cfRule type="duplicateValues" dxfId="1168" priority="1363"/>
  </conditionalFormatting>
  <conditionalFormatting sqref="C44">
    <cfRule type="duplicateValues" dxfId="1167" priority="1361"/>
  </conditionalFormatting>
  <conditionalFormatting sqref="C44">
    <cfRule type="duplicateValues" dxfId="1166" priority="1359"/>
    <cfRule type="duplicateValues" dxfId="1165" priority="1360"/>
  </conditionalFormatting>
  <conditionalFormatting sqref="C44">
    <cfRule type="duplicateValues" dxfId="1164" priority="1358"/>
  </conditionalFormatting>
  <conditionalFormatting sqref="C44">
    <cfRule type="duplicateValues" dxfId="1163" priority="1357"/>
  </conditionalFormatting>
  <conditionalFormatting sqref="C44">
    <cfRule type="duplicateValues" dxfId="1162" priority="1356"/>
  </conditionalFormatting>
  <conditionalFormatting sqref="C44">
    <cfRule type="duplicateValues" dxfId="1161" priority="1355"/>
  </conditionalFormatting>
  <conditionalFormatting sqref="C44">
    <cfRule type="duplicateValues" dxfId="1160" priority="1354"/>
  </conditionalFormatting>
  <conditionalFormatting sqref="C44">
    <cfRule type="duplicateValues" dxfId="1159" priority="1353"/>
  </conditionalFormatting>
  <conditionalFormatting sqref="C44">
    <cfRule type="duplicateValues" dxfId="1158" priority="1352"/>
  </conditionalFormatting>
  <conditionalFormatting sqref="C44:D44">
    <cfRule type="duplicateValues" dxfId="1157" priority="1351"/>
  </conditionalFormatting>
  <conditionalFormatting sqref="C44">
    <cfRule type="duplicateValues" dxfId="1156" priority="1349"/>
    <cfRule type="duplicateValues" dxfId="1155" priority="1350"/>
  </conditionalFormatting>
  <conditionalFormatting sqref="C44">
    <cfRule type="duplicateValues" dxfId="1154" priority="1348"/>
  </conditionalFormatting>
  <conditionalFormatting sqref="C44">
    <cfRule type="duplicateValues" dxfId="1153" priority="1347"/>
  </conditionalFormatting>
  <conditionalFormatting sqref="C44">
    <cfRule type="duplicateValues" dxfId="1152" priority="1346"/>
  </conditionalFormatting>
  <conditionalFormatting sqref="C44:D44">
    <cfRule type="duplicateValues" dxfId="1151" priority="1345"/>
  </conditionalFormatting>
  <conditionalFormatting sqref="C47">
    <cfRule type="duplicateValues" dxfId="1150" priority="982"/>
  </conditionalFormatting>
  <conditionalFormatting sqref="C47">
    <cfRule type="duplicateValues" dxfId="1149" priority="980"/>
    <cfRule type="duplicateValues" dxfId="1148" priority="981"/>
  </conditionalFormatting>
  <conditionalFormatting sqref="C47">
    <cfRule type="duplicateValues" dxfId="1147" priority="979"/>
  </conditionalFormatting>
  <conditionalFormatting sqref="C47">
    <cfRule type="duplicateValues" dxfId="1146" priority="975"/>
    <cfRule type="duplicateValues" dxfId="1145" priority="976"/>
    <cfRule type="duplicateValues" dxfId="1144" priority="977"/>
    <cfRule type="duplicateValues" dxfId="1143" priority="978"/>
  </conditionalFormatting>
  <conditionalFormatting sqref="C47">
    <cfRule type="duplicateValues" dxfId="1142" priority="974"/>
  </conditionalFormatting>
  <conditionalFormatting sqref="C47">
    <cfRule type="duplicateValues" dxfId="1141" priority="972"/>
    <cfRule type="duplicateValues" dxfId="1140" priority="973"/>
  </conditionalFormatting>
  <conditionalFormatting sqref="C47">
    <cfRule type="duplicateValues" dxfId="1139" priority="970"/>
    <cfRule type="duplicateValues" dxfId="1138" priority="971"/>
  </conditionalFormatting>
  <conditionalFormatting sqref="C47">
    <cfRule type="duplicateValues" dxfId="1137" priority="969"/>
  </conditionalFormatting>
  <conditionalFormatting sqref="C47">
    <cfRule type="duplicateValues" dxfId="1136" priority="967"/>
    <cfRule type="duplicateValues" dxfId="1135" priority="968"/>
  </conditionalFormatting>
  <conditionalFormatting sqref="C47">
    <cfRule type="duplicateValues" dxfId="1134" priority="966"/>
  </conditionalFormatting>
  <conditionalFormatting sqref="C47">
    <cfRule type="duplicateValues" dxfId="1133" priority="965"/>
  </conditionalFormatting>
  <conditionalFormatting sqref="C47">
    <cfRule type="duplicateValues" dxfId="1132" priority="964"/>
  </conditionalFormatting>
  <conditionalFormatting sqref="C47">
    <cfRule type="duplicateValues" dxfId="1131" priority="963"/>
  </conditionalFormatting>
  <conditionalFormatting sqref="C47">
    <cfRule type="duplicateValues" dxfId="1130" priority="962"/>
  </conditionalFormatting>
  <conditionalFormatting sqref="C47">
    <cfRule type="duplicateValues" dxfId="1129" priority="961"/>
  </conditionalFormatting>
  <conditionalFormatting sqref="C47">
    <cfRule type="duplicateValues" dxfId="1128" priority="960"/>
  </conditionalFormatting>
  <conditionalFormatting sqref="C47:D47">
    <cfRule type="duplicateValues" dxfId="1127" priority="959"/>
  </conditionalFormatting>
  <conditionalFormatting sqref="C47">
    <cfRule type="duplicateValues" dxfId="1126" priority="957"/>
    <cfRule type="duplicateValues" dxfId="1125" priority="958"/>
  </conditionalFormatting>
  <conditionalFormatting sqref="C47">
    <cfRule type="duplicateValues" dxfId="1124" priority="956"/>
  </conditionalFormatting>
  <conditionalFormatting sqref="C47">
    <cfRule type="duplicateValues" dxfId="1123" priority="955"/>
  </conditionalFormatting>
  <conditionalFormatting sqref="C47">
    <cfRule type="duplicateValues" dxfId="1122" priority="954"/>
  </conditionalFormatting>
  <conditionalFormatting sqref="C47:D47">
    <cfRule type="duplicateValues" dxfId="1121" priority="953"/>
  </conditionalFormatting>
  <conditionalFormatting sqref="C52">
    <cfRule type="duplicateValues" dxfId="1120" priority="952"/>
  </conditionalFormatting>
  <conditionalFormatting sqref="C52">
    <cfRule type="duplicateValues" dxfId="1119" priority="950"/>
    <cfRule type="duplicateValues" dxfId="1118" priority="951"/>
  </conditionalFormatting>
  <conditionalFormatting sqref="C52">
    <cfRule type="duplicateValues" dxfId="1117" priority="949"/>
  </conditionalFormatting>
  <conditionalFormatting sqref="C52">
    <cfRule type="duplicateValues" dxfId="1116" priority="945"/>
    <cfRule type="duplicateValues" dxfId="1115" priority="946"/>
    <cfRule type="duplicateValues" dxfId="1114" priority="947"/>
    <cfRule type="duplicateValues" dxfId="1113" priority="948"/>
  </conditionalFormatting>
  <conditionalFormatting sqref="C52">
    <cfRule type="duplicateValues" dxfId="1112" priority="944"/>
  </conditionalFormatting>
  <conditionalFormatting sqref="C52">
    <cfRule type="duplicateValues" dxfId="1111" priority="942"/>
    <cfRule type="duplicateValues" dxfId="1110" priority="943"/>
  </conditionalFormatting>
  <conditionalFormatting sqref="C52">
    <cfRule type="duplicateValues" dxfId="1109" priority="940"/>
    <cfRule type="duplicateValues" dxfId="1108" priority="941"/>
  </conditionalFormatting>
  <conditionalFormatting sqref="C52">
    <cfRule type="duplicateValues" dxfId="1107" priority="939"/>
  </conditionalFormatting>
  <conditionalFormatting sqref="C52">
    <cfRule type="duplicateValues" dxfId="1106" priority="937"/>
    <cfRule type="duplicateValues" dxfId="1105" priority="938"/>
  </conditionalFormatting>
  <conditionalFormatting sqref="C52">
    <cfRule type="duplicateValues" dxfId="1104" priority="936"/>
  </conditionalFormatting>
  <conditionalFormatting sqref="C52">
    <cfRule type="duplicateValues" dxfId="1103" priority="935"/>
  </conditionalFormatting>
  <conditionalFormatting sqref="C52">
    <cfRule type="duplicateValues" dxfId="1102" priority="934"/>
  </conditionalFormatting>
  <conditionalFormatting sqref="C52">
    <cfRule type="duplicateValues" dxfId="1101" priority="933"/>
  </conditionalFormatting>
  <conditionalFormatting sqref="C52">
    <cfRule type="duplicateValues" dxfId="1100" priority="932"/>
  </conditionalFormatting>
  <conditionalFormatting sqref="C52">
    <cfRule type="duplicateValues" dxfId="1099" priority="931"/>
  </conditionalFormatting>
  <conditionalFormatting sqref="C52">
    <cfRule type="duplicateValues" dxfId="1098" priority="930"/>
  </conditionalFormatting>
  <conditionalFormatting sqref="C52:D52">
    <cfRule type="duplicateValues" dxfId="1097" priority="929"/>
  </conditionalFormatting>
  <conditionalFormatting sqref="C52">
    <cfRule type="duplicateValues" dxfId="1096" priority="927"/>
    <cfRule type="duplicateValues" dxfId="1095" priority="928"/>
  </conditionalFormatting>
  <conditionalFormatting sqref="C52">
    <cfRule type="duplicateValues" dxfId="1094" priority="926"/>
  </conditionalFormatting>
  <conditionalFormatting sqref="C52">
    <cfRule type="duplicateValues" dxfId="1093" priority="925"/>
  </conditionalFormatting>
  <conditionalFormatting sqref="C52">
    <cfRule type="duplicateValues" dxfId="1092" priority="924"/>
  </conditionalFormatting>
  <conditionalFormatting sqref="C52:D52">
    <cfRule type="duplicateValues" dxfId="1091" priority="923"/>
  </conditionalFormatting>
  <conditionalFormatting sqref="C54">
    <cfRule type="duplicateValues" dxfId="1090" priority="682"/>
  </conditionalFormatting>
  <conditionalFormatting sqref="C54">
    <cfRule type="duplicateValues" dxfId="1089" priority="680"/>
    <cfRule type="duplicateValues" dxfId="1088" priority="681"/>
  </conditionalFormatting>
  <conditionalFormatting sqref="C54">
    <cfRule type="duplicateValues" dxfId="1087" priority="679"/>
  </conditionalFormatting>
  <conditionalFormatting sqref="C54">
    <cfRule type="duplicateValues" dxfId="1086" priority="675"/>
    <cfRule type="duplicateValues" dxfId="1085" priority="676"/>
    <cfRule type="duplicateValues" dxfId="1084" priority="677"/>
    <cfRule type="duplicateValues" dxfId="1083" priority="678"/>
  </conditionalFormatting>
  <conditionalFormatting sqref="C54">
    <cfRule type="duplicateValues" dxfId="1082" priority="674"/>
  </conditionalFormatting>
  <conditionalFormatting sqref="C54">
    <cfRule type="duplicateValues" dxfId="1081" priority="672"/>
    <cfRule type="duplicateValues" dxfId="1080" priority="673"/>
  </conditionalFormatting>
  <conditionalFormatting sqref="C54">
    <cfRule type="duplicateValues" dxfId="1079" priority="670"/>
    <cfRule type="duplicateValues" dxfId="1078" priority="671"/>
  </conditionalFormatting>
  <conditionalFormatting sqref="C54">
    <cfRule type="duplicateValues" dxfId="1077" priority="669"/>
  </conditionalFormatting>
  <conditionalFormatting sqref="C54">
    <cfRule type="duplicateValues" dxfId="1076" priority="667"/>
    <cfRule type="duplicateValues" dxfId="1075" priority="668"/>
  </conditionalFormatting>
  <conditionalFormatting sqref="C54">
    <cfRule type="duplicateValues" dxfId="1074" priority="666"/>
  </conditionalFormatting>
  <conditionalFormatting sqref="C54">
    <cfRule type="duplicateValues" dxfId="1073" priority="665"/>
  </conditionalFormatting>
  <conditionalFormatting sqref="C54">
    <cfRule type="duplicateValues" dxfId="1072" priority="664"/>
  </conditionalFormatting>
  <conditionalFormatting sqref="C54">
    <cfRule type="duplicateValues" dxfId="1071" priority="663"/>
  </conditionalFormatting>
  <conditionalFormatting sqref="C54">
    <cfRule type="duplicateValues" dxfId="1070" priority="662"/>
  </conditionalFormatting>
  <conditionalFormatting sqref="C54">
    <cfRule type="duplicateValues" dxfId="1069" priority="661"/>
  </conditionalFormatting>
  <conditionalFormatting sqref="C54">
    <cfRule type="duplicateValues" dxfId="1068" priority="660"/>
  </conditionalFormatting>
  <conditionalFormatting sqref="C54:D54">
    <cfRule type="duplicateValues" dxfId="1067" priority="659"/>
  </conditionalFormatting>
  <conditionalFormatting sqref="C54">
    <cfRule type="duplicateValues" dxfId="1066" priority="657"/>
    <cfRule type="duplicateValues" dxfId="1065" priority="658"/>
  </conditionalFormatting>
  <conditionalFormatting sqref="C54">
    <cfRule type="duplicateValues" dxfId="1064" priority="656"/>
  </conditionalFormatting>
  <conditionalFormatting sqref="C54">
    <cfRule type="duplicateValues" dxfId="1063" priority="655"/>
  </conditionalFormatting>
  <conditionalFormatting sqref="C54">
    <cfRule type="duplicateValues" dxfId="1062" priority="654"/>
  </conditionalFormatting>
  <conditionalFormatting sqref="C54:D54">
    <cfRule type="duplicateValues" dxfId="1061" priority="653"/>
  </conditionalFormatting>
  <conditionalFormatting sqref="C55">
    <cfRule type="duplicateValues" dxfId="1060" priority="652"/>
  </conditionalFormatting>
  <conditionalFormatting sqref="C55">
    <cfRule type="duplicateValues" dxfId="1059" priority="650"/>
    <cfRule type="duplicateValues" dxfId="1058" priority="651"/>
  </conditionalFormatting>
  <conditionalFormatting sqref="C55">
    <cfRule type="duplicateValues" dxfId="1057" priority="649"/>
  </conditionalFormatting>
  <conditionalFormatting sqref="C55">
    <cfRule type="duplicateValues" dxfId="1056" priority="645"/>
    <cfRule type="duplicateValues" dxfId="1055" priority="646"/>
    <cfRule type="duplicateValues" dxfId="1054" priority="647"/>
    <cfRule type="duplicateValues" dxfId="1053" priority="648"/>
  </conditionalFormatting>
  <conditionalFormatting sqref="C55">
    <cfRule type="duplicateValues" dxfId="1052" priority="644"/>
  </conditionalFormatting>
  <conditionalFormatting sqref="C55">
    <cfRule type="duplicateValues" dxfId="1051" priority="642"/>
    <cfRule type="duplicateValues" dxfId="1050" priority="643"/>
  </conditionalFormatting>
  <conditionalFormatting sqref="C55">
    <cfRule type="duplicateValues" dxfId="1049" priority="640"/>
    <cfRule type="duplicateValues" dxfId="1048" priority="641"/>
  </conditionalFormatting>
  <conditionalFormatting sqref="C55">
    <cfRule type="duplicateValues" dxfId="1047" priority="639"/>
  </conditionalFormatting>
  <conditionalFormatting sqref="C55">
    <cfRule type="duplicateValues" dxfId="1046" priority="637"/>
    <cfRule type="duplicateValues" dxfId="1045" priority="638"/>
  </conditionalFormatting>
  <conditionalFormatting sqref="C55">
    <cfRule type="duplicateValues" dxfId="1044" priority="636"/>
  </conditionalFormatting>
  <conditionalFormatting sqref="C55">
    <cfRule type="duplicateValues" dxfId="1043" priority="635"/>
  </conditionalFormatting>
  <conditionalFormatting sqref="C55">
    <cfRule type="duplicateValues" dxfId="1042" priority="634"/>
  </conditionalFormatting>
  <conditionalFormatting sqref="C55">
    <cfRule type="duplicateValues" dxfId="1041" priority="633"/>
  </conditionalFormatting>
  <conditionalFormatting sqref="C55">
    <cfRule type="duplicateValues" dxfId="1040" priority="632"/>
  </conditionalFormatting>
  <conditionalFormatting sqref="C55">
    <cfRule type="duplicateValues" dxfId="1039" priority="631"/>
  </conditionalFormatting>
  <conditionalFormatting sqref="C55">
    <cfRule type="duplicateValues" dxfId="1038" priority="630"/>
  </conditionalFormatting>
  <conditionalFormatting sqref="C55:D55">
    <cfRule type="duplicateValues" dxfId="1037" priority="629"/>
  </conditionalFormatting>
  <conditionalFormatting sqref="C55">
    <cfRule type="duplicateValues" dxfId="1036" priority="627"/>
    <cfRule type="duplicateValues" dxfId="1035" priority="628"/>
  </conditionalFormatting>
  <conditionalFormatting sqref="C55">
    <cfRule type="duplicateValues" dxfId="1034" priority="626"/>
  </conditionalFormatting>
  <conditionalFormatting sqref="C55">
    <cfRule type="duplicateValues" dxfId="1033" priority="625"/>
  </conditionalFormatting>
  <conditionalFormatting sqref="C55">
    <cfRule type="duplicateValues" dxfId="1032" priority="624"/>
  </conditionalFormatting>
  <conditionalFormatting sqref="C55:D55">
    <cfRule type="duplicateValues" dxfId="1031" priority="623"/>
  </conditionalFormatting>
  <conditionalFormatting sqref="C59">
    <cfRule type="duplicateValues" dxfId="1030" priority="562"/>
  </conditionalFormatting>
  <conditionalFormatting sqref="C59">
    <cfRule type="duplicateValues" dxfId="1029" priority="560"/>
    <cfRule type="duplicateValues" dxfId="1028" priority="561"/>
  </conditionalFormatting>
  <conditionalFormatting sqref="C59">
    <cfRule type="duplicateValues" dxfId="1027" priority="559"/>
  </conditionalFormatting>
  <conditionalFormatting sqref="C59">
    <cfRule type="duplicateValues" dxfId="1026" priority="555"/>
    <cfRule type="duplicateValues" dxfId="1025" priority="556"/>
    <cfRule type="duplicateValues" dxfId="1024" priority="557"/>
    <cfRule type="duplicateValues" dxfId="1023" priority="558"/>
  </conditionalFormatting>
  <conditionalFormatting sqref="C59">
    <cfRule type="duplicateValues" dxfId="1022" priority="554"/>
  </conditionalFormatting>
  <conditionalFormatting sqref="C59">
    <cfRule type="duplicateValues" dxfId="1021" priority="552"/>
    <cfRule type="duplicateValues" dxfId="1020" priority="553"/>
  </conditionalFormatting>
  <conditionalFormatting sqref="C59">
    <cfRule type="duplicateValues" dxfId="1019" priority="550"/>
    <cfRule type="duplicateValues" dxfId="1018" priority="551"/>
  </conditionalFormatting>
  <conditionalFormatting sqref="C59">
    <cfRule type="duplicateValues" dxfId="1017" priority="549"/>
  </conditionalFormatting>
  <conditionalFormatting sqref="C59">
    <cfRule type="duplicateValues" dxfId="1016" priority="547"/>
    <cfRule type="duplicateValues" dxfId="1015" priority="548"/>
  </conditionalFormatting>
  <conditionalFormatting sqref="C59">
    <cfRule type="duplicateValues" dxfId="1014" priority="546"/>
  </conditionalFormatting>
  <conditionalFormatting sqref="C59">
    <cfRule type="duplicateValues" dxfId="1013" priority="545"/>
  </conditionalFormatting>
  <conditionalFormatting sqref="C59">
    <cfRule type="duplicateValues" dxfId="1012" priority="544"/>
  </conditionalFormatting>
  <conditionalFormatting sqref="C59">
    <cfRule type="duplicateValues" dxfId="1011" priority="543"/>
  </conditionalFormatting>
  <conditionalFormatting sqref="C59">
    <cfRule type="duplicateValues" dxfId="1010" priority="542"/>
  </conditionalFormatting>
  <conditionalFormatting sqref="C59">
    <cfRule type="duplicateValues" dxfId="1009" priority="541"/>
  </conditionalFormatting>
  <conditionalFormatting sqref="C59">
    <cfRule type="duplicateValues" dxfId="1008" priority="540"/>
  </conditionalFormatting>
  <conditionalFormatting sqref="C59:D59">
    <cfRule type="duplicateValues" dxfId="1007" priority="539"/>
  </conditionalFormatting>
  <conditionalFormatting sqref="C59">
    <cfRule type="duplicateValues" dxfId="1006" priority="537"/>
    <cfRule type="duplicateValues" dxfId="1005" priority="538"/>
  </conditionalFormatting>
  <conditionalFormatting sqref="C59">
    <cfRule type="duplicateValues" dxfId="1004" priority="536"/>
  </conditionalFormatting>
  <conditionalFormatting sqref="C59">
    <cfRule type="duplicateValues" dxfId="1003" priority="535"/>
  </conditionalFormatting>
  <conditionalFormatting sqref="C59">
    <cfRule type="duplicateValues" dxfId="1002" priority="534"/>
  </conditionalFormatting>
  <conditionalFormatting sqref="C59:D59">
    <cfRule type="duplicateValues" dxfId="1001" priority="533"/>
  </conditionalFormatting>
  <conditionalFormatting sqref="C60">
    <cfRule type="duplicateValues" dxfId="1000" priority="532"/>
  </conditionalFormatting>
  <conditionalFormatting sqref="C60">
    <cfRule type="duplicateValues" dxfId="999" priority="530"/>
    <cfRule type="duplicateValues" dxfId="998" priority="531"/>
  </conditionalFormatting>
  <conditionalFormatting sqref="C60">
    <cfRule type="duplicateValues" dxfId="997" priority="529"/>
  </conditionalFormatting>
  <conditionalFormatting sqref="C60">
    <cfRule type="duplicateValues" dxfId="996" priority="525"/>
    <cfRule type="duplicateValues" dxfId="995" priority="526"/>
    <cfRule type="duplicateValues" dxfId="994" priority="527"/>
    <cfRule type="duplicateValues" dxfId="993" priority="528"/>
  </conditionalFormatting>
  <conditionalFormatting sqref="C60">
    <cfRule type="duplicateValues" dxfId="992" priority="524"/>
  </conditionalFormatting>
  <conditionalFormatting sqref="C60">
    <cfRule type="duplicateValues" dxfId="991" priority="522"/>
    <cfRule type="duplicateValues" dxfId="990" priority="523"/>
  </conditionalFormatting>
  <conditionalFormatting sqref="C60">
    <cfRule type="duplicateValues" dxfId="989" priority="520"/>
    <cfRule type="duplicateValues" dxfId="988" priority="521"/>
  </conditionalFormatting>
  <conditionalFormatting sqref="C60">
    <cfRule type="duplicateValues" dxfId="987" priority="519"/>
  </conditionalFormatting>
  <conditionalFormatting sqref="C60">
    <cfRule type="duplicateValues" dxfId="986" priority="517"/>
    <cfRule type="duplicateValues" dxfId="985" priority="518"/>
  </conditionalFormatting>
  <conditionalFormatting sqref="C60">
    <cfRule type="duplicateValues" dxfId="984" priority="516"/>
  </conditionalFormatting>
  <conditionalFormatting sqref="C60">
    <cfRule type="duplicateValues" dxfId="983" priority="515"/>
  </conditionalFormatting>
  <conditionalFormatting sqref="C60">
    <cfRule type="duplicateValues" dxfId="982" priority="514"/>
  </conditionalFormatting>
  <conditionalFormatting sqref="C60">
    <cfRule type="duplicateValues" dxfId="981" priority="513"/>
  </conditionalFormatting>
  <conditionalFormatting sqref="C60">
    <cfRule type="duplicateValues" dxfId="980" priority="512"/>
  </conditionalFormatting>
  <conditionalFormatting sqref="C60">
    <cfRule type="duplicateValues" dxfId="979" priority="511"/>
  </conditionalFormatting>
  <conditionalFormatting sqref="C60">
    <cfRule type="duplicateValues" dxfId="978" priority="510"/>
  </conditionalFormatting>
  <conditionalFormatting sqref="C60:D60">
    <cfRule type="duplicateValues" dxfId="977" priority="509"/>
  </conditionalFormatting>
  <conditionalFormatting sqref="C60">
    <cfRule type="duplicateValues" dxfId="976" priority="507"/>
    <cfRule type="duplicateValues" dxfId="975" priority="508"/>
  </conditionalFormatting>
  <conditionalFormatting sqref="C60">
    <cfRule type="duplicateValues" dxfId="974" priority="506"/>
  </conditionalFormatting>
  <conditionalFormatting sqref="C60">
    <cfRule type="duplicateValues" dxfId="973" priority="505"/>
  </conditionalFormatting>
  <conditionalFormatting sqref="C60">
    <cfRule type="duplicateValues" dxfId="972" priority="504"/>
  </conditionalFormatting>
  <conditionalFormatting sqref="C60:D60">
    <cfRule type="duplicateValues" dxfId="971" priority="503"/>
  </conditionalFormatting>
  <conditionalFormatting sqref="C61">
    <cfRule type="duplicateValues" dxfId="970" priority="502"/>
  </conditionalFormatting>
  <conditionalFormatting sqref="C61">
    <cfRule type="duplicateValues" dxfId="969" priority="500"/>
    <cfRule type="duplicateValues" dxfId="968" priority="501"/>
  </conditionalFormatting>
  <conditionalFormatting sqref="C61">
    <cfRule type="duplicateValues" dxfId="967" priority="499"/>
  </conditionalFormatting>
  <conditionalFormatting sqref="C61">
    <cfRule type="duplicateValues" dxfId="966" priority="495"/>
    <cfRule type="duplicateValues" dxfId="965" priority="496"/>
    <cfRule type="duplicateValues" dxfId="964" priority="497"/>
    <cfRule type="duplicateValues" dxfId="963" priority="498"/>
  </conditionalFormatting>
  <conditionalFormatting sqref="C61">
    <cfRule type="duplicateValues" dxfId="962" priority="494"/>
  </conditionalFormatting>
  <conditionalFormatting sqref="C61">
    <cfRule type="duplicateValues" dxfId="961" priority="492"/>
    <cfRule type="duplicateValues" dxfId="960" priority="493"/>
  </conditionalFormatting>
  <conditionalFormatting sqref="C61">
    <cfRule type="duplicateValues" dxfId="959" priority="490"/>
    <cfRule type="duplicateValues" dxfId="958" priority="491"/>
  </conditionalFormatting>
  <conditionalFormatting sqref="C61">
    <cfRule type="duplicateValues" dxfId="957" priority="489"/>
  </conditionalFormatting>
  <conditionalFormatting sqref="C61">
    <cfRule type="duplicateValues" dxfId="956" priority="487"/>
    <cfRule type="duplicateValues" dxfId="955" priority="488"/>
  </conditionalFormatting>
  <conditionalFormatting sqref="C61">
    <cfRule type="duplicateValues" dxfId="954" priority="486"/>
  </conditionalFormatting>
  <conditionalFormatting sqref="C61">
    <cfRule type="duplicateValues" dxfId="953" priority="485"/>
  </conditionalFormatting>
  <conditionalFormatting sqref="C61">
    <cfRule type="duplicateValues" dxfId="952" priority="484"/>
  </conditionalFormatting>
  <conditionalFormatting sqref="C61">
    <cfRule type="duplicateValues" dxfId="951" priority="483"/>
  </conditionalFormatting>
  <conditionalFormatting sqref="C61">
    <cfRule type="duplicateValues" dxfId="950" priority="482"/>
  </conditionalFormatting>
  <conditionalFormatting sqref="C61">
    <cfRule type="duplicateValues" dxfId="949" priority="481"/>
  </conditionalFormatting>
  <conditionalFormatting sqref="C61">
    <cfRule type="duplicateValues" dxfId="948" priority="480"/>
  </conditionalFormatting>
  <conditionalFormatting sqref="C61:D61">
    <cfRule type="duplicateValues" dxfId="947" priority="479"/>
  </conditionalFormatting>
  <conditionalFormatting sqref="C61">
    <cfRule type="duplicateValues" dxfId="946" priority="477"/>
    <cfRule type="duplicateValues" dxfId="945" priority="478"/>
  </conditionalFormatting>
  <conditionalFormatting sqref="C61">
    <cfRule type="duplicateValues" dxfId="944" priority="476"/>
  </conditionalFormatting>
  <conditionalFormatting sqref="C61">
    <cfRule type="duplicateValues" dxfId="943" priority="475"/>
  </conditionalFormatting>
  <conditionalFormatting sqref="C61">
    <cfRule type="duplicateValues" dxfId="942" priority="474"/>
  </conditionalFormatting>
  <conditionalFormatting sqref="C61:D61">
    <cfRule type="duplicateValues" dxfId="941" priority="473"/>
  </conditionalFormatting>
  <conditionalFormatting sqref="C62">
    <cfRule type="duplicateValues" dxfId="940" priority="472"/>
  </conditionalFormatting>
  <conditionalFormatting sqref="C62">
    <cfRule type="duplicateValues" dxfId="939" priority="470"/>
    <cfRule type="duplicateValues" dxfId="938" priority="471"/>
  </conditionalFormatting>
  <conditionalFormatting sqref="C62">
    <cfRule type="duplicateValues" dxfId="937" priority="469"/>
  </conditionalFormatting>
  <conditionalFormatting sqref="C62">
    <cfRule type="duplicateValues" dxfId="936" priority="465"/>
    <cfRule type="duplicateValues" dxfId="935" priority="466"/>
    <cfRule type="duplicateValues" dxfId="934" priority="467"/>
    <cfRule type="duplicateValues" dxfId="933" priority="468"/>
  </conditionalFormatting>
  <conditionalFormatting sqref="C62">
    <cfRule type="duplicateValues" dxfId="932" priority="464"/>
  </conditionalFormatting>
  <conditionalFormatting sqref="C62">
    <cfRule type="duplicateValues" dxfId="931" priority="462"/>
    <cfRule type="duplicateValues" dxfId="930" priority="463"/>
  </conditionalFormatting>
  <conditionalFormatting sqref="C62">
    <cfRule type="duplicateValues" dxfId="929" priority="460"/>
    <cfRule type="duplicateValues" dxfId="928" priority="461"/>
  </conditionalFormatting>
  <conditionalFormatting sqref="C62">
    <cfRule type="duplicateValues" dxfId="927" priority="459"/>
  </conditionalFormatting>
  <conditionalFormatting sqref="C62">
    <cfRule type="duplicateValues" dxfId="926" priority="457"/>
    <cfRule type="duplicateValues" dxfId="925" priority="458"/>
  </conditionalFormatting>
  <conditionalFormatting sqref="C62">
    <cfRule type="duplicateValues" dxfId="924" priority="456"/>
  </conditionalFormatting>
  <conditionalFormatting sqref="C62">
    <cfRule type="duplicateValues" dxfId="923" priority="455"/>
  </conditionalFormatting>
  <conditionalFormatting sqref="C62">
    <cfRule type="duplicateValues" dxfId="922" priority="454"/>
  </conditionalFormatting>
  <conditionalFormatting sqref="C62">
    <cfRule type="duplicateValues" dxfId="921" priority="453"/>
  </conditionalFormatting>
  <conditionalFormatting sqref="C62">
    <cfRule type="duplicateValues" dxfId="920" priority="452"/>
  </conditionalFormatting>
  <conditionalFormatting sqref="C62">
    <cfRule type="duplicateValues" dxfId="919" priority="451"/>
  </conditionalFormatting>
  <conditionalFormatting sqref="C62">
    <cfRule type="duplicateValues" dxfId="918" priority="450"/>
  </conditionalFormatting>
  <conditionalFormatting sqref="C62:D62">
    <cfRule type="duplicateValues" dxfId="917" priority="449"/>
  </conditionalFormatting>
  <conditionalFormatting sqref="C62">
    <cfRule type="duplicateValues" dxfId="916" priority="447"/>
    <cfRule type="duplicateValues" dxfId="915" priority="448"/>
  </conditionalFormatting>
  <conditionalFormatting sqref="C62">
    <cfRule type="duplicateValues" dxfId="914" priority="446"/>
  </conditionalFormatting>
  <conditionalFormatting sqref="C62">
    <cfRule type="duplicateValues" dxfId="913" priority="445"/>
  </conditionalFormatting>
  <conditionalFormatting sqref="C62">
    <cfRule type="duplicateValues" dxfId="912" priority="444"/>
  </conditionalFormatting>
  <conditionalFormatting sqref="C62:D62">
    <cfRule type="duplicateValues" dxfId="911" priority="443"/>
  </conditionalFormatting>
  <conditionalFormatting sqref="C63">
    <cfRule type="duplicateValues" dxfId="910" priority="442"/>
  </conditionalFormatting>
  <conditionalFormatting sqref="C63">
    <cfRule type="duplicateValues" dxfId="909" priority="440"/>
    <cfRule type="duplicateValues" dxfId="908" priority="441"/>
  </conditionalFormatting>
  <conditionalFormatting sqref="C63">
    <cfRule type="duplicateValues" dxfId="907" priority="439"/>
  </conditionalFormatting>
  <conditionalFormatting sqref="C63">
    <cfRule type="duplicateValues" dxfId="906" priority="435"/>
    <cfRule type="duplicateValues" dxfId="905" priority="436"/>
    <cfRule type="duplicateValues" dxfId="904" priority="437"/>
    <cfRule type="duplicateValues" dxfId="903" priority="438"/>
  </conditionalFormatting>
  <conditionalFormatting sqref="C63">
    <cfRule type="duplicateValues" dxfId="902" priority="434"/>
  </conditionalFormatting>
  <conditionalFormatting sqref="C63">
    <cfRule type="duplicateValues" dxfId="901" priority="432"/>
    <cfRule type="duplicateValues" dxfId="900" priority="433"/>
  </conditionalFormatting>
  <conditionalFormatting sqref="C63">
    <cfRule type="duplicateValues" dxfId="899" priority="430"/>
    <cfRule type="duplicateValues" dxfId="898" priority="431"/>
  </conditionalFormatting>
  <conditionalFormatting sqref="C63">
    <cfRule type="duplicateValues" dxfId="897" priority="429"/>
  </conditionalFormatting>
  <conditionalFormatting sqref="C63">
    <cfRule type="duplicateValues" dxfId="896" priority="427"/>
    <cfRule type="duplicateValues" dxfId="895" priority="428"/>
  </conditionalFormatting>
  <conditionalFormatting sqref="C63">
    <cfRule type="duplicateValues" dxfId="894" priority="426"/>
  </conditionalFormatting>
  <conditionalFormatting sqref="C63">
    <cfRule type="duplicateValues" dxfId="893" priority="425"/>
  </conditionalFormatting>
  <conditionalFormatting sqref="C63">
    <cfRule type="duplicateValues" dxfId="892" priority="424"/>
  </conditionalFormatting>
  <conditionalFormatting sqref="C63">
    <cfRule type="duplicateValues" dxfId="891" priority="423"/>
  </conditionalFormatting>
  <conditionalFormatting sqref="C63">
    <cfRule type="duplicateValues" dxfId="890" priority="422"/>
  </conditionalFormatting>
  <conditionalFormatting sqref="C63">
    <cfRule type="duplicateValues" dxfId="889" priority="421"/>
  </conditionalFormatting>
  <conditionalFormatting sqref="C63">
    <cfRule type="duplicateValues" dxfId="888" priority="420"/>
  </conditionalFormatting>
  <conditionalFormatting sqref="C63:D63">
    <cfRule type="duplicateValues" dxfId="887" priority="419"/>
  </conditionalFormatting>
  <conditionalFormatting sqref="C63">
    <cfRule type="duplicateValues" dxfId="886" priority="417"/>
    <cfRule type="duplicateValues" dxfId="885" priority="418"/>
  </conditionalFormatting>
  <conditionalFormatting sqref="C63">
    <cfRule type="duplicateValues" dxfId="884" priority="416"/>
  </conditionalFormatting>
  <conditionalFormatting sqref="C63">
    <cfRule type="duplicateValues" dxfId="883" priority="415"/>
  </conditionalFormatting>
  <conditionalFormatting sqref="C63">
    <cfRule type="duplicateValues" dxfId="882" priority="414"/>
  </conditionalFormatting>
  <conditionalFormatting sqref="C63:D63">
    <cfRule type="duplicateValues" dxfId="881" priority="413"/>
  </conditionalFormatting>
  <conditionalFormatting sqref="C65">
    <cfRule type="duplicateValues" dxfId="880" priority="412"/>
  </conditionalFormatting>
  <conditionalFormatting sqref="C65">
    <cfRule type="duplicateValues" dxfId="879" priority="410"/>
    <cfRule type="duplicateValues" dxfId="878" priority="411"/>
  </conditionalFormatting>
  <conditionalFormatting sqref="C65">
    <cfRule type="duplicateValues" dxfId="877" priority="409"/>
  </conditionalFormatting>
  <conditionalFormatting sqref="C65">
    <cfRule type="duplicateValues" dxfId="876" priority="405"/>
    <cfRule type="duplicateValues" dxfId="875" priority="406"/>
    <cfRule type="duplicateValues" dxfId="874" priority="407"/>
    <cfRule type="duplicateValues" dxfId="873" priority="408"/>
  </conditionalFormatting>
  <conditionalFormatting sqref="C65">
    <cfRule type="duplicateValues" dxfId="872" priority="404"/>
  </conditionalFormatting>
  <conditionalFormatting sqref="C65">
    <cfRule type="duplicateValues" dxfId="871" priority="402"/>
    <cfRule type="duplicateValues" dxfId="870" priority="403"/>
  </conditionalFormatting>
  <conditionalFormatting sqref="C65">
    <cfRule type="duplicateValues" dxfId="869" priority="400"/>
    <cfRule type="duplicateValues" dxfId="868" priority="401"/>
  </conditionalFormatting>
  <conditionalFormatting sqref="C65">
    <cfRule type="duplicateValues" dxfId="867" priority="399"/>
  </conditionalFormatting>
  <conditionalFormatting sqref="C65">
    <cfRule type="duplicateValues" dxfId="866" priority="397"/>
    <cfRule type="duplicateValues" dxfId="865" priority="398"/>
  </conditionalFormatting>
  <conditionalFormatting sqref="C65">
    <cfRule type="duplicateValues" dxfId="864" priority="396"/>
  </conditionalFormatting>
  <conditionalFormatting sqref="C65">
    <cfRule type="duplicateValues" dxfId="863" priority="395"/>
  </conditionalFormatting>
  <conditionalFormatting sqref="C65">
    <cfRule type="duplicateValues" dxfId="862" priority="394"/>
  </conditionalFormatting>
  <conditionalFormatting sqref="C65">
    <cfRule type="duplicateValues" dxfId="861" priority="393"/>
  </conditionalFormatting>
  <conditionalFormatting sqref="C65">
    <cfRule type="duplicateValues" dxfId="860" priority="392"/>
  </conditionalFormatting>
  <conditionalFormatting sqref="C65">
    <cfRule type="duplicateValues" dxfId="859" priority="391"/>
  </conditionalFormatting>
  <conditionalFormatting sqref="C65">
    <cfRule type="duplicateValues" dxfId="858" priority="390"/>
  </conditionalFormatting>
  <conditionalFormatting sqref="C65:D65">
    <cfRule type="duplicateValues" dxfId="857" priority="389"/>
  </conditionalFormatting>
  <conditionalFormatting sqref="C65">
    <cfRule type="duplicateValues" dxfId="856" priority="387"/>
    <cfRule type="duplicateValues" dxfId="855" priority="388"/>
  </conditionalFormatting>
  <conditionalFormatting sqref="C65">
    <cfRule type="duplicateValues" dxfId="854" priority="386"/>
  </conditionalFormatting>
  <conditionalFormatting sqref="C65">
    <cfRule type="duplicateValues" dxfId="853" priority="385"/>
  </conditionalFormatting>
  <conditionalFormatting sqref="C65">
    <cfRule type="duplicateValues" dxfId="852" priority="384"/>
  </conditionalFormatting>
  <conditionalFormatting sqref="C65:D65">
    <cfRule type="duplicateValues" dxfId="851" priority="383"/>
  </conditionalFormatting>
  <conditionalFormatting sqref="C68">
    <cfRule type="duplicateValues" dxfId="850" priority="382"/>
  </conditionalFormatting>
  <conditionalFormatting sqref="C68">
    <cfRule type="duplicateValues" dxfId="849" priority="380"/>
    <cfRule type="duplicateValues" dxfId="848" priority="381"/>
  </conditionalFormatting>
  <conditionalFormatting sqref="C68">
    <cfRule type="duplicateValues" dxfId="847" priority="379"/>
  </conditionalFormatting>
  <conditionalFormatting sqref="C68">
    <cfRule type="duplicateValues" dxfId="846" priority="375"/>
    <cfRule type="duplicateValues" dxfId="845" priority="376"/>
    <cfRule type="duplicateValues" dxfId="844" priority="377"/>
    <cfRule type="duplicateValues" dxfId="843" priority="378"/>
  </conditionalFormatting>
  <conditionalFormatting sqref="C68">
    <cfRule type="duplicateValues" dxfId="842" priority="374"/>
  </conditionalFormatting>
  <conditionalFormatting sqref="C68">
    <cfRule type="duplicateValues" dxfId="841" priority="372"/>
    <cfRule type="duplicateValues" dxfId="840" priority="373"/>
  </conditionalFormatting>
  <conditionalFormatting sqref="C68">
    <cfRule type="duplicateValues" dxfId="839" priority="370"/>
    <cfRule type="duplicateValues" dxfId="838" priority="371"/>
  </conditionalFormatting>
  <conditionalFormatting sqref="C68">
    <cfRule type="duplicateValues" dxfId="837" priority="369"/>
  </conditionalFormatting>
  <conditionalFormatting sqref="C68">
    <cfRule type="duplicateValues" dxfId="836" priority="367"/>
    <cfRule type="duplicateValues" dxfId="835" priority="368"/>
  </conditionalFormatting>
  <conditionalFormatting sqref="C68">
    <cfRule type="duplicateValues" dxfId="834" priority="366"/>
  </conditionalFormatting>
  <conditionalFormatting sqref="C68">
    <cfRule type="duplicateValues" dxfId="833" priority="365"/>
  </conditionalFormatting>
  <conditionalFormatting sqref="C68">
    <cfRule type="duplicateValues" dxfId="832" priority="364"/>
  </conditionalFormatting>
  <conditionalFormatting sqref="C68">
    <cfRule type="duplicateValues" dxfId="831" priority="363"/>
  </conditionalFormatting>
  <conditionalFormatting sqref="C68">
    <cfRule type="duplicateValues" dxfId="830" priority="362"/>
  </conditionalFormatting>
  <conditionalFormatting sqref="C68">
    <cfRule type="duplicateValues" dxfId="829" priority="361"/>
  </conditionalFormatting>
  <conditionalFormatting sqref="C68">
    <cfRule type="duplicateValues" dxfId="828" priority="360"/>
  </conditionalFormatting>
  <conditionalFormatting sqref="C68:D68">
    <cfRule type="duplicateValues" dxfId="827" priority="359"/>
  </conditionalFormatting>
  <conditionalFormatting sqref="C68">
    <cfRule type="duplicateValues" dxfId="826" priority="357"/>
    <cfRule type="duplicateValues" dxfId="825" priority="358"/>
  </conditionalFormatting>
  <conditionalFormatting sqref="C68">
    <cfRule type="duplicateValues" dxfId="824" priority="356"/>
  </conditionalFormatting>
  <conditionalFormatting sqref="C68">
    <cfRule type="duplicateValues" dxfId="823" priority="355"/>
  </conditionalFormatting>
  <conditionalFormatting sqref="C68">
    <cfRule type="duplicateValues" dxfId="822" priority="354"/>
  </conditionalFormatting>
  <conditionalFormatting sqref="C68:D68">
    <cfRule type="duplicateValues" dxfId="821" priority="353"/>
  </conditionalFormatting>
  <conditionalFormatting sqref="C69">
    <cfRule type="duplicateValues" dxfId="820" priority="352"/>
  </conditionalFormatting>
  <conditionalFormatting sqref="C69">
    <cfRule type="duplicateValues" dxfId="819" priority="350"/>
    <cfRule type="duplicateValues" dxfId="818" priority="351"/>
  </conditionalFormatting>
  <conditionalFormatting sqref="C69">
    <cfRule type="duplicateValues" dxfId="817" priority="349"/>
  </conditionalFormatting>
  <conditionalFormatting sqref="C69">
    <cfRule type="duplicateValues" dxfId="816" priority="345"/>
    <cfRule type="duplicateValues" dxfId="815" priority="346"/>
    <cfRule type="duplicateValues" dxfId="814" priority="347"/>
    <cfRule type="duplicateValues" dxfId="813" priority="348"/>
  </conditionalFormatting>
  <conditionalFormatting sqref="C69">
    <cfRule type="duplicateValues" dxfId="812" priority="344"/>
  </conditionalFormatting>
  <conditionalFormatting sqref="C69">
    <cfRule type="duplicateValues" dxfId="811" priority="342"/>
    <cfRule type="duplicateValues" dxfId="810" priority="343"/>
  </conditionalFormatting>
  <conditionalFormatting sqref="C69">
    <cfRule type="duplicateValues" dxfId="809" priority="340"/>
    <cfRule type="duplicateValues" dxfId="808" priority="341"/>
  </conditionalFormatting>
  <conditionalFormatting sqref="C69">
    <cfRule type="duplicateValues" dxfId="807" priority="339"/>
  </conditionalFormatting>
  <conditionalFormatting sqref="C69">
    <cfRule type="duplicateValues" dxfId="806" priority="337"/>
    <cfRule type="duplicateValues" dxfId="805" priority="338"/>
  </conditionalFormatting>
  <conditionalFormatting sqref="C69">
    <cfRule type="duplicateValues" dxfId="804" priority="336"/>
  </conditionalFormatting>
  <conditionalFormatting sqref="C69">
    <cfRule type="duplicateValues" dxfId="803" priority="335"/>
  </conditionalFormatting>
  <conditionalFormatting sqref="C69">
    <cfRule type="duplicateValues" dxfId="802" priority="334"/>
  </conditionalFormatting>
  <conditionalFormatting sqref="C69">
    <cfRule type="duplicateValues" dxfId="801" priority="333"/>
  </conditionalFormatting>
  <conditionalFormatting sqref="C69">
    <cfRule type="duplicateValues" dxfId="800" priority="332"/>
  </conditionalFormatting>
  <conditionalFormatting sqref="C69">
    <cfRule type="duplicateValues" dxfId="799" priority="331"/>
  </conditionalFormatting>
  <conditionalFormatting sqref="C69">
    <cfRule type="duplicateValues" dxfId="798" priority="330"/>
  </conditionalFormatting>
  <conditionalFormatting sqref="C69:D69">
    <cfRule type="duplicateValues" dxfId="797" priority="329"/>
  </conditionalFormatting>
  <conditionalFormatting sqref="C69">
    <cfRule type="duplicateValues" dxfId="796" priority="327"/>
    <cfRule type="duplicateValues" dxfId="795" priority="328"/>
  </conditionalFormatting>
  <conditionalFormatting sqref="C69">
    <cfRule type="duplicateValues" dxfId="794" priority="326"/>
  </conditionalFormatting>
  <conditionalFormatting sqref="C69">
    <cfRule type="duplicateValues" dxfId="793" priority="325"/>
  </conditionalFormatting>
  <conditionalFormatting sqref="C69">
    <cfRule type="duplicateValues" dxfId="792" priority="324"/>
  </conditionalFormatting>
  <conditionalFormatting sqref="C69:D69">
    <cfRule type="duplicateValues" dxfId="791" priority="323"/>
  </conditionalFormatting>
  <conditionalFormatting sqref="C70">
    <cfRule type="duplicateValues" dxfId="790" priority="262"/>
  </conditionalFormatting>
  <conditionalFormatting sqref="C70">
    <cfRule type="duplicateValues" dxfId="789" priority="260"/>
    <cfRule type="duplicateValues" dxfId="788" priority="261"/>
  </conditionalFormatting>
  <conditionalFormatting sqref="C70">
    <cfRule type="duplicateValues" dxfId="787" priority="259"/>
  </conditionalFormatting>
  <conditionalFormatting sqref="C70">
    <cfRule type="duplicateValues" dxfId="786" priority="255"/>
    <cfRule type="duplicateValues" dxfId="785" priority="256"/>
    <cfRule type="duplicateValues" dxfId="784" priority="257"/>
    <cfRule type="duplicateValues" dxfId="783" priority="258"/>
  </conditionalFormatting>
  <conditionalFormatting sqref="C70">
    <cfRule type="duplicateValues" dxfId="782" priority="254"/>
  </conditionalFormatting>
  <conditionalFormatting sqref="C70">
    <cfRule type="duplicateValues" dxfId="781" priority="252"/>
    <cfRule type="duplicateValues" dxfId="780" priority="253"/>
  </conditionalFormatting>
  <conditionalFormatting sqref="C70">
    <cfRule type="duplicateValues" dxfId="779" priority="250"/>
    <cfRule type="duplicateValues" dxfId="778" priority="251"/>
  </conditionalFormatting>
  <conditionalFormatting sqref="C70">
    <cfRule type="duplicateValues" dxfId="777" priority="249"/>
  </conditionalFormatting>
  <conditionalFormatting sqref="C70">
    <cfRule type="duplicateValues" dxfId="776" priority="247"/>
    <cfRule type="duplicateValues" dxfId="775" priority="248"/>
  </conditionalFormatting>
  <conditionalFormatting sqref="C70">
    <cfRule type="duplicateValues" dxfId="774" priority="246"/>
  </conditionalFormatting>
  <conditionalFormatting sqref="C70">
    <cfRule type="duplicateValues" dxfId="773" priority="245"/>
  </conditionalFormatting>
  <conditionalFormatting sqref="C70">
    <cfRule type="duplicateValues" dxfId="772" priority="244"/>
  </conditionalFormatting>
  <conditionalFormatting sqref="C70">
    <cfRule type="duplicateValues" dxfId="771" priority="243"/>
  </conditionalFormatting>
  <conditionalFormatting sqref="C70">
    <cfRule type="duplicateValues" dxfId="770" priority="242"/>
  </conditionalFormatting>
  <conditionalFormatting sqref="C70">
    <cfRule type="duplicateValues" dxfId="769" priority="241"/>
  </conditionalFormatting>
  <conditionalFormatting sqref="C70">
    <cfRule type="duplicateValues" dxfId="768" priority="240"/>
  </conditionalFormatting>
  <conditionalFormatting sqref="C70:D70">
    <cfRule type="duplicateValues" dxfId="767" priority="239"/>
  </conditionalFormatting>
  <conditionalFormatting sqref="C70">
    <cfRule type="duplicateValues" dxfId="766" priority="237"/>
    <cfRule type="duplicateValues" dxfId="765" priority="238"/>
  </conditionalFormatting>
  <conditionalFormatting sqref="C70">
    <cfRule type="duplicateValues" dxfId="764" priority="236"/>
  </conditionalFormatting>
  <conditionalFormatting sqref="C70">
    <cfRule type="duplicateValues" dxfId="763" priority="235"/>
  </conditionalFormatting>
  <conditionalFormatting sqref="C70">
    <cfRule type="duplicateValues" dxfId="762" priority="234"/>
  </conditionalFormatting>
  <conditionalFormatting sqref="C70:D70">
    <cfRule type="duplicateValues" dxfId="761" priority="233"/>
  </conditionalFormatting>
  <conditionalFormatting sqref="C71:C1048576 C36:C37 C3:C6 C8 C10:C17 C20:C26 C28:C30 C45:C46 C48:C51 C53 C56:C58 C64 C66:C67">
    <cfRule type="duplicateValues" dxfId="760" priority="28316"/>
  </conditionalFormatting>
  <conditionalFormatting sqref="C71:C1048576">
    <cfRule type="duplicateValues" dxfId="759" priority="28340"/>
  </conditionalFormatting>
  <pageMargins left="0.31496062992125984" right="0.31496062992125984" top="0.15748031496062992" bottom="0.15748031496062992" header="0.31496062992125984" footer="0.31496062992125984"/>
  <pageSetup paperSize="9" scale="45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37" workbookViewId="0">
      <selection activeCell="B45" sqref="B45"/>
    </sheetView>
  </sheetViews>
  <sheetFormatPr defaultRowHeight="15" x14ac:dyDescent="0.25"/>
  <cols>
    <col min="2" max="2" width="16.28515625" customWidth="1"/>
    <col min="3" max="3" width="33.140625" customWidth="1"/>
    <col min="4" max="4" width="31" customWidth="1"/>
  </cols>
  <sheetData>
    <row r="1" spans="1:7" ht="18" x14ac:dyDescent="0.25">
      <c r="A1" s="167" t="s">
        <v>290</v>
      </c>
      <c r="B1" s="134">
        <v>41355573</v>
      </c>
      <c r="C1" t="str">
        <f>CONCATENATE(A1,B1)</f>
        <v>0041355573</v>
      </c>
    </row>
    <row r="2" spans="1:7" ht="18" x14ac:dyDescent="0.25">
      <c r="A2" s="167" t="s">
        <v>290</v>
      </c>
      <c r="B2" s="134">
        <v>41356844</v>
      </c>
      <c r="C2" t="str">
        <f t="shared" ref="C2:C45" si="0">CONCATENATE(A2,B2)</f>
        <v>0041356844</v>
      </c>
    </row>
    <row r="3" spans="1:7" ht="18" x14ac:dyDescent="0.25">
      <c r="A3" s="167" t="s">
        <v>290</v>
      </c>
      <c r="B3" s="133">
        <v>41369142</v>
      </c>
      <c r="C3" t="str">
        <f t="shared" si="0"/>
        <v>0041369142</v>
      </c>
      <c r="D3" s="137"/>
      <c r="E3" s="137"/>
      <c r="F3" s="137"/>
      <c r="G3" s="137"/>
    </row>
    <row r="4" spans="1:7" ht="20.25" customHeight="1" x14ac:dyDescent="0.3">
      <c r="A4" s="167" t="s">
        <v>290</v>
      </c>
      <c r="B4" s="133">
        <v>41367361</v>
      </c>
      <c r="C4" t="str">
        <f t="shared" si="0"/>
        <v>0041367361</v>
      </c>
      <c r="D4" s="168"/>
      <c r="E4" s="137"/>
      <c r="F4" s="137"/>
      <c r="G4" s="137"/>
    </row>
    <row r="5" spans="1:7" ht="21" customHeight="1" x14ac:dyDescent="0.25">
      <c r="A5" s="167" t="s">
        <v>290</v>
      </c>
      <c r="B5" s="133">
        <v>41343394</v>
      </c>
      <c r="C5" t="str">
        <f t="shared" si="0"/>
        <v>0041343394</v>
      </c>
      <c r="D5" s="138"/>
      <c r="E5" s="137"/>
      <c r="F5" s="137"/>
      <c r="G5" s="137"/>
    </row>
    <row r="6" spans="1:7" ht="18" x14ac:dyDescent="0.25">
      <c r="A6" s="167" t="s">
        <v>290</v>
      </c>
      <c r="B6" s="133">
        <v>41365101</v>
      </c>
      <c r="C6" t="str">
        <f t="shared" si="0"/>
        <v>0041365101</v>
      </c>
      <c r="D6" s="138"/>
      <c r="E6" s="137"/>
      <c r="F6" s="137"/>
      <c r="G6" s="137"/>
    </row>
    <row r="7" spans="1:7" ht="18" x14ac:dyDescent="0.25">
      <c r="A7" s="167" t="s">
        <v>290</v>
      </c>
      <c r="B7" s="133">
        <v>41356123</v>
      </c>
      <c r="C7" t="str">
        <f t="shared" si="0"/>
        <v>0041356123</v>
      </c>
      <c r="D7" s="138"/>
      <c r="E7" s="137"/>
      <c r="F7" s="137"/>
      <c r="G7" s="137"/>
    </row>
    <row r="8" spans="1:7" ht="18" x14ac:dyDescent="0.25">
      <c r="A8" s="167" t="s">
        <v>290</v>
      </c>
      <c r="B8" s="133">
        <v>41366455</v>
      </c>
      <c r="C8" t="str">
        <f t="shared" si="0"/>
        <v>0041366455</v>
      </c>
      <c r="D8" s="138"/>
      <c r="E8" s="137"/>
      <c r="F8" s="137"/>
      <c r="G8" s="137"/>
    </row>
    <row r="9" spans="1:7" ht="18" x14ac:dyDescent="0.25">
      <c r="A9" s="167" t="s">
        <v>290</v>
      </c>
      <c r="B9" s="133">
        <v>41368017</v>
      </c>
      <c r="C9" t="str">
        <f t="shared" si="0"/>
        <v>0041368017</v>
      </c>
      <c r="D9" s="138"/>
      <c r="E9" s="137"/>
      <c r="F9" s="137"/>
      <c r="G9" s="137"/>
    </row>
    <row r="10" spans="1:7" ht="18" x14ac:dyDescent="0.25">
      <c r="A10" s="167" t="s">
        <v>290</v>
      </c>
      <c r="B10" s="133">
        <v>41373008</v>
      </c>
      <c r="C10" t="str">
        <f t="shared" si="0"/>
        <v>0041373008</v>
      </c>
      <c r="D10" s="138"/>
      <c r="E10" s="137"/>
      <c r="F10" s="137"/>
      <c r="G10" s="137"/>
    </row>
    <row r="11" spans="1:7" ht="18" x14ac:dyDescent="0.25">
      <c r="A11" s="167" t="s">
        <v>290</v>
      </c>
      <c r="B11" s="77">
        <v>41155542</v>
      </c>
      <c r="C11" t="str">
        <f t="shared" si="0"/>
        <v>0041155542</v>
      </c>
      <c r="D11" s="138"/>
      <c r="E11" s="137"/>
      <c r="F11" s="137"/>
      <c r="G11" s="137"/>
    </row>
    <row r="12" spans="1:7" ht="18" x14ac:dyDescent="0.25">
      <c r="A12" s="167" t="s">
        <v>290</v>
      </c>
      <c r="B12" s="133">
        <v>41368892</v>
      </c>
      <c r="C12" t="str">
        <f t="shared" si="0"/>
        <v>0041368892</v>
      </c>
      <c r="D12" s="138"/>
      <c r="E12" s="137"/>
      <c r="F12" s="137"/>
      <c r="G12" s="137"/>
    </row>
    <row r="13" spans="1:7" ht="18" x14ac:dyDescent="0.25">
      <c r="A13" s="167" t="s">
        <v>290</v>
      </c>
      <c r="B13" s="133">
        <v>41358917</v>
      </c>
      <c r="C13" t="str">
        <f t="shared" si="0"/>
        <v>0041358917</v>
      </c>
      <c r="D13" s="138"/>
      <c r="E13" s="137"/>
      <c r="F13" s="137"/>
      <c r="G13" s="137"/>
    </row>
    <row r="14" spans="1:7" ht="18" x14ac:dyDescent="0.25">
      <c r="A14" s="167" t="s">
        <v>290</v>
      </c>
      <c r="B14" s="54">
        <v>41366840</v>
      </c>
      <c r="C14" t="str">
        <f t="shared" si="0"/>
        <v>0041366840</v>
      </c>
      <c r="D14" s="138"/>
      <c r="E14" s="137"/>
      <c r="F14" s="137"/>
      <c r="G14" s="137"/>
    </row>
    <row r="15" spans="1:7" ht="18" x14ac:dyDescent="0.25">
      <c r="A15" s="167" t="s">
        <v>290</v>
      </c>
      <c r="B15" s="54">
        <v>41367978</v>
      </c>
      <c r="C15" t="str">
        <f t="shared" si="0"/>
        <v>0041367978</v>
      </c>
      <c r="D15" s="138"/>
      <c r="E15" s="137"/>
      <c r="F15" s="137"/>
      <c r="G15" s="137"/>
    </row>
    <row r="16" spans="1:7" ht="18" x14ac:dyDescent="0.25">
      <c r="A16" s="167" t="s">
        <v>290</v>
      </c>
      <c r="B16" s="54">
        <v>41344553</v>
      </c>
      <c r="C16" t="str">
        <f t="shared" si="0"/>
        <v>0041344553</v>
      </c>
      <c r="D16" s="138"/>
      <c r="E16" s="137"/>
      <c r="F16" s="137"/>
      <c r="G16" s="137"/>
    </row>
    <row r="17" spans="1:7" ht="18" x14ac:dyDescent="0.25">
      <c r="A17" s="167" t="s">
        <v>290</v>
      </c>
      <c r="B17" s="76">
        <v>41366656</v>
      </c>
      <c r="C17" t="str">
        <f t="shared" si="0"/>
        <v>0041366656</v>
      </c>
      <c r="D17" s="138"/>
      <c r="E17" s="137"/>
      <c r="F17" s="137"/>
      <c r="G17" s="137"/>
    </row>
    <row r="18" spans="1:7" ht="18" x14ac:dyDescent="0.25">
      <c r="A18" s="167" t="s">
        <v>290</v>
      </c>
      <c r="B18" s="54">
        <v>41350778</v>
      </c>
      <c r="C18" t="str">
        <f t="shared" si="0"/>
        <v>0041350778</v>
      </c>
      <c r="D18" s="137"/>
      <c r="E18" s="137"/>
      <c r="F18" s="137"/>
      <c r="G18" s="137"/>
    </row>
    <row r="19" spans="1:7" ht="18" x14ac:dyDescent="0.25">
      <c r="A19" s="167" t="s">
        <v>290</v>
      </c>
      <c r="B19" s="19">
        <v>41365343</v>
      </c>
      <c r="C19" t="str">
        <f t="shared" si="0"/>
        <v>0041365343</v>
      </c>
      <c r="D19" s="137"/>
      <c r="E19" s="137"/>
      <c r="F19" s="137"/>
      <c r="G19" s="137"/>
    </row>
    <row r="20" spans="1:7" ht="18" x14ac:dyDescent="0.25">
      <c r="A20" s="167" t="s">
        <v>290</v>
      </c>
      <c r="B20" s="133">
        <v>41371736</v>
      </c>
      <c r="C20" t="str">
        <f t="shared" si="0"/>
        <v>0041371736</v>
      </c>
    </row>
    <row r="21" spans="1:7" ht="18" x14ac:dyDescent="0.25">
      <c r="A21" s="167" t="s">
        <v>290</v>
      </c>
      <c r="B21" s="133">
        <v>41361061</v>
      </c>
      <c r="C21" t="str">
        <f t="shared" si="0"/>
        <v>0041361061</v>
      </c>
    </row>
    <row r="22" spans="1:7" ht="18" x14ac:dyDescent="0.25">
      <c r="A22" s="167" t="s">
        <v>290</v>
      </c>
      <c r="B22" s="133">
        <v>41372357</v>
      </c>
      <c r="C22" t="str">
        <f t="shared" si="0"/>
        <v>0041372357</v>
      </c>
    </row>
    <row r="23" spans="1:7" ht="18" x14ac:dyDescent="0.25">
      <c r="A23" s="167" t="s">
        <v>290</v>
      </c>
      <c r="B23" s="133">
        <v>41372525</v>
      </c>
      <c r="C23" t="str">
        <f t="shared" si="0"/>
        <v>0041372525</v>
      </c>
    </row>
    <row r="24" spans="1:7" ht="18" x14ac:dyDescent="0.25">
      <c r="A24" s="167" t="s">
        <v>290</v>
      </c>
      <c r="B24" s="133">
        <v>41376175</v>
      </c>
      <c r="C24" t="str">
        <f t="shared" si="0"/>
        <v>0041376175</v>
      </c>
    </row>
    <row r="25" spans="1:7" ht="18" x14ac:dyDescent="0.25">
      <c r="A25" s="167" t="s">
        <v>290</v>
      </c>
      <c r="B25" s="133">
        <v>41371391</v>
      </c>
      <c r="C25" t="str">
        <f t="shared" si="0"/>
        <v>0041371391</v>
      </c>
    </row>
    <row r="26" spans="1:7" ht="18" x14ac:dyDescent="0.25">
      <c r="A26" s="167" t="s">
        <v>290</v>
      </c>
      <c r="B26" s="133">
        <v>41362205</v>
      </c>
      <c r="C26" t="str">
        <f t="shared" si="0"/>
        <v>0041362205</v>
      </c>
    </row>
    <row r="27" spans="1:7" ht="18" x14ac:dyDescent="0.25">
      <c r="A27" s="167" t="s">
        <v>290</v>
      </c>
      <c r="B27" s="133">
        <v>41365960</v>
      </c>
      <c r="C27" t="str">
        <f t="shared" si="0"/>
        <v>0041365960</v>
      </c>
    </row>
    <row r="28" spans="1:7" ht="18" x14ac:dyDescent="0.25">
      <c r="A28" s="167" t="s">
        <v>290</v>
      </c>
      <c r="B28" s="133">
        <v>41352048</v>
      </c>
      <c r="C28" t="str">
        <f t="shared" si="0"/>
        <v>0041352048</v>
      </c>
    </row>
    <row r="29" spans="1:7" ht="18" x14ac:dyDescent="0.25">
      <c r="A29" s="167" t="s">
        <v>290</v>
      </c>
      <c r="B29" s="133">
        <v>41373886</v>
      </c>
      <c r="C29" t="str">
        <f t="shared" si="0"/>
        <v>0041373886</v>
      </c>
    </row>
    <row r="30" spans="1:7" ht="18" x14ac:dyDescent="0.25">
      <c r="A30" s="167" t="s">
        <v>290</v>
      </c>
      <c r="B30" s="48">
        <v>41374034</v>
      </c>
      <c r="C30" t="str">
        <f t="shared" si="0"/>
        <v>0041374034</v>
      </c>
    </row>
    <row r="31" spans="1:7" ht="18" x14ac:dyDescent="0.25">
      <c r="A31" s="167" t="s">
        <v>290</v>
      </c>
      <c r="B31" s="133">
        <v>41348914</v>
      </c>
      <c r="C31" t="str">
        <f t="shared" si="0"/>
        <v>0041348914</v>
      </c>
    </row>
    <row r="32" spans="1:7" ht="18" x14ac:dyDescent="0.25">
      <c r="A32" s="167" t="s">
        <v>290</v>
      </c>
      <c r="B32" s="48">
        <v>41344712</v>
      </c>
      <c r="C32" t="str">
        <f t="shared" si="0"/>
        <v>0041344712</v>
      </c>
    </row>
    <row r="33" spans="1:3" ht="18" x14ac:dyDescent="0.25">
      <c r="A33" s="167" t="s">
        <v>290</v>
      </c>
      <c r="B33" s="133">
        <v>41298604</v>
      </c>
      <c r="C33" t="str">
        <f t="shared" si="0"/>
        <v>0041298604</v>
      </c>
    </row>
    <row r="34" spans="1:3" ht="18" x14ac:dyDescent="0.25">
      <c r="A34" s="167" t="s">
        <v>290</v>
      </c>
      <c r="B34" s="133">
        <v>41377849</v>
      </c>
      <c r="C34" t="str">
        <f t="shared" si="0"/>
        <v>0041377849</v>
      </c>
    </row>
    <row r="35" spans="1:3" ht="18" x14ac:dyDescent="0.25">
      <c r="A35" s="167" t="s">
        <v>290</v>
      </c>
      <c r="B35" s="133">
        <v>41371143</v>
      </c>
      <c r="C35" t="str">
        <f t="shared" si="0"/>
        <v>0041371143</v>
      </c>
    </row>
    <row r="36" spans="1:3" ht="18" x14ac:dyDescent="0.25">
      <c r="A36" s="167" t="s">
        <v>290</v>
      </c>
      <c r="B36" s="133">
        <v>41368760</v>
      </c>
      <c r="C36" t="str">
        <f t="shared" si="0"/>
        <v>0041368760</v>
      </c>
    </row>
    <row r="37" spans="1:3" ht="18" x14ac:dyDescent="0.25">
      <c r="A37" s="167" t="s">
        <v>290</v>
      </c>
      <c r="B37" s="133">
        <v>41377520</v>
      </c>
      <c r="C37" t="str">
        <f t="shared" si="0"/>
        <v>0041377520</v>
      </c>
    </row>
    <row r="38" spans="1:3" ht="18" x14ac:dyDescent="0.25">
      <c r="A38" s="167" t="s">
        <v>290</v>
      </c>
      <c r="B38" s="133">
        <v>41365626</v>
      </c>
      <c r="C38" t="str">
        <f t="shared" si="0"/>
        <v>0041365626</v>
      </c>
    </row>
    <row r="39" spans="1:3" ht="18" x14ac:dyDescent="0.25">
      <c r="A39" s="167" t="s">
        <v>290</v>
      </c>
      <c r="B39" s="133">
        <v>41377298</v>
      </c>
      <c r="C39" t="str">
        <f t="shared" si="0"/>
        <v>0041377298</v>
      </c>
    </row>
    <row r="40" spans="1:3" ht="18" x14ac:dyDescent="0.25">
      <c r="A40" s="167" t="s">
        <v>290</v>
      </c>
      <c r="B40" s="133">
        <v>41373236</v>
      </c>
      <c r="C40" t="str">
        <f t="shared" si="0"/>
        <v>0041373236</v>
      </c>
    </row>
    <row r="41" spans="1:3" ht="18" x14ac:dyDescent="0.25">
      <c r="A41" s="167" t="s">
        <v>290</v>
      </c>
      <c r="B41" s="133">
        <v>41373438</v>
      </c>
      <c r="C41" t="str">
        <f t="shared" si="0"/>
        <v>0041373438</v>
      </c>
    </row>
    <row r="42" spans="1:3" ht="18" x14ac:dyDescent="0.25">
      <c r="A42" s="167" t="s">
        <v>290</v>
      </c>
      <c r="B42" s="133">
        <v>41374858</v>
      </c>
      <c r="C42" t="str">
        <f t="shared" si="0"/>
        <v>0041374858</v>
      </c>
    </row>
    <row r="43" spans="1:3" ht="18" x14ac:dyDescent="0.25">
      <c r="A43" s="167" t="s">
        <v>290</v>
      </c>
      <c r="B43" s="133">
        <v>41377831</v>
      </c>
      <c r="C43" t="str">
        <f t="shared" si="0"/>
        <v>0041377831</v>
      </c>
    </row>
    <row r="44" spans="1:3" ht="18" x14ac:dyDescent="0.25">
      <c r="A44" s="167" t="s">
        <v>290</v>
      </c>
      <c r="B44" s="133">
        <v>41378561</v>
      </c>
      <c r="C44" t="str">
        <f t="shared" si="0"/>
        <v>0041378561</v>
      </c>
    </row>
    <row r="45" spans="1:3" ht="18" x14ac:dyDescent="0.25">
      <c r="A45" s="167" t="s">
        <v>290</v>
      </c>
      <c r="B45" s="133">
        <v>41380976</v>
      </c>
      <c r="C45" t="str">
        <f t="shared" si="0"/>
        <v>0041380976</v>
      </c>
    </row>
    <row r="46" spans="1:3" ht="18" x14ac:dyDescent="0.25">
      <c r="B46" s="136"/>
    </row>
    <row r="47" spans="1:3" ht="18" x14ac:dyDescent="0.25">
      <c r="B47" s="136"/>
    </row>
    <row r="48" spans="1:3" ht="18" x14ac:dyDescent="0.25">
      <c r="B48" s="136"/>
    </row>
    <row r="49" spans="2:2" ht="18" x14ac:dyDescent="0.25">
      <c r="B49" s="136"/>
    </row>
    <row r="50" spans="2:2" ht="18" x14ac:dyDescent="0.25">
      <c r="B50" s="136"/>
    </row>
    <row r="51" spans="2:2" ht="18" x14ac:dyDescent="0.25">
      <c r="B51" s="136"/>
    </row>
  </sheetData>
  <customSheetViews>
    <customSheetView guid="{E5B453F8-CB53-4293-AA95-EE851395A093}">
      <selection activeCell="C5" sqref="C5:D5"/>
      <pageMargins left="0.7" right="0.7" top="0.75" bottom="0.75" header="0.3" footer="0.3"/>
    </customSheetView>
    <customSheetView guid="{DF85682A-BE2C-4669-BD81-7100ABD0DF3A}">
      <selection activeCell="H13" sqref="H13"/>
      <pageMargins left="0.7" right="0.7" top="0.75" bottom="0.75" header="0.3" footer="0.3"/>
    </customSheetView>
    <customSheetView guid="{BB2671B1-5274-4971-B947-13B21BB45C8F}">
      <selection activeCell="C5" sqref="C5:D5"/>
      <pageMargins left="0.7" right="0.7" top="0.75" bottom="0.75" header="0.3" footer="0.3"/>
    </customSheetView>
    <customSheetView guid="{C4718512-DC0B-4BA1-B44D-D158E633A7C3}">
      <selection activeCell="C5" sqref="C5:D5"/>
      <pageMargins left="0.7" right="0.7" top="0.75" bottom="0.75" header="0.3" footer="0.3"/>
    </customSheetView>
  </customSheetViews>
  <conditionalFormatting sqref="B3">
    <cfRule type="duplicateValues" dxfId="758" priority="780"/>
  </conditionalFormatting>
  <conditionalFormatting sqref="B3">
    <cfRule type="duplicateValues" dxfId="757" priority="778"/>
    <cfRule type="duplicateValues" dxfId="756" priority="779"/>
  </conditionalFormatting>
  <conditionalFormatting sqref="B3">
    <cfRule type="duplicateValues" dxfId="755" priority="777"/>
  </conditionalFormatting>
  <conditionalFormatting sqref="B3">
    <cfRule type="duplicateValues" dxfId="754" priority="773"/>
    <cfRule type="duplicateValues" dxfId="753" priority="774"/>
    <cfRule type="duplicateValues" dxfId="752" priority="775"/>
    <cfRule type="duplicateValues" dxfId="751" priority="776"/>
  </conditionalFormatting>
  <conditionalFormatting sqref="B3">
    <cfRule type="duplicateValues" dxfId="750" priority="772"/>
  </conditionalFormatting>
  <conditionalFormatting sqref="B3">
    <cfRule type="duplicateValues" dxfId="749" priority="770"/>
    <cfRule type="duplicateValues" dxfId="748" priority="771"/>
  </conditionalFormatting>
  <conditionalFormatting sqref="B3">
    <cfRule type="duplicateValues" dxfId="747" priority="768"/>
    <cfRule type="duplicateValues" dxfId="746" priority="769"/>
  </conditionalFormatting>
  <conditionalFormatting sqref="B3">
    <cfRule type="duplicateValues" dxfId="745" priority="767"/>
  </conditionalFormatting>
  <conditionalFormatting sqref="B3">
    <cfRule type="duplicateValues" dxfId="744" priority="765"/>
    <cfRule type="duplicateValues" dxfId="743" priority="766"/>
  </conditionalFormatting>
  <conditionalFormatting sqref="B3">
    <cfRule type="duplicateValues" dxfId="742" priority="764"/>
  </conditionalFormatting>
  <conditionalFormatting sqref="B3">
    <cfRule type="duplicateValues" dxfId="741" priority="763"/>
  </conditionalFormatting>
  <conditionalFormatting sqref="B3">
    <cfRule type="duplicateValues" dxfId="740" priority="762"/>
  </conditionalFormatting>
  <conditionalFormatting sqref="B3">
    <cfRule type="duplicateValues" dxfId="739" priority="761"/>
  </conditionalFormatting>
  <conditionalFormatting sqref="B3">
    <cfRule type="duplicateValues" dxfId="738" priority="760"/>
  </conditionalFormatting>
  <conditionalFormatting sqref="B3">
    <cfRule type="duplicateValues" dxfId="737" priority="759"/>
  </conditionalFormatting>
  <conditionalFormatting sqref="B3">
    <cfRule type="duplicateValues" dxfId="736" priority="758"/>
  </conditionalFormatting>
  <conditionalFormatting sqref="B3">
    <cfRule type="duplicateValues" dxfId="735" priority="757"/>
  </conditionalFormatting>
  <conditionalFormatting sqref="B3">
    <cfRule type="duplicateValues" dxfId="734" priority="755"/>
    <cfRule type="duplicateValues" dxfId="733" priority="756"/>
  </conditionalFormatting>
  <conditionalFormatting sqref="B3">
    <cfRule type="duplicateValues" dxfId="732" priority="754"/>
  </conditionalFormatting>
  <conditionalFormatting sqref="B3">
    <cfRule type="duplicateValues" dxfId="731" priority="753"/>
  </conditionalFormatting>
  <conditionalFormatting sqref="B3">
    <cfRule type="duplicateValues" dxfId="730" priority="752"/>
  </conditionalFormatting>
  <conditionalFormatting sqref="B3">
    <cfRule type="duplicateValues" dxfId="729" priority="751"/>
  </conditionalFormatting>
  <conditionalFormatting sqref="B4">
    <cfRule type="duplicateValues" dxfId="728" priority="750"/>
  </conditionalFormatting>
  <conditionalFormatting sqref="B4">
    <cfRule type="duplicateValues" dxfId="727" priority="748"/>
    <cfRule type="duplicateValues" dxfId="726" priority="749"/>
  </conditionalFormatting>
  <conditionalFormatting sqref="B4">
    <cfRule type="duplicateValues" dxfId="725" priority="747"/>
  </conditionalFormatting>
  <conditionalFormatting sqref="B4">
    <cfRule type="duplicateValues" dxfId="724" priority="743"/>
    <cfRule type="duplicateValues" dxfId="723" priority="744"/>
    <cfRule type="duplicateValues" dxfId="722" priority="745"/>
    <cfRule type="duplicateValues" dxfId="721" priority="746"/>
  </conditionalFormatting>
  <conditionalFormatting sqref="B4">
    <cfRule type="duplicateValues" dxfId="720" priority="742"/>
  </conditionalFormatting>
  <conditionalFormatting sqref="B4">
    <cfRule type="duplicateValues" dxfId="719" priority="740"/>
    <cfRule type="duplicateValues" dxfId="718" priority="741"/>
  </conditionalFormatting>
  <conditionalFormatting sqref="B4">
    <cfRule type="duplicateValues" dxfId="717" priority="738"/>
    <cfRule type="duplicateValues" dxfId="716" priority="739"/>
  </conditionalFormatting>
  <conditionalFormatting sqref="B4">
    <cfRule type="duplicateValues" dxfId="715" priority="737"/>
  </conditionalFormatting>
  <conditionalFormatting sqref="B4">
    <cfRule type="duplicateValues" dxfId="714" priority="735"/>
    <cfRule type="duplicateValues" dxfId="713" priority="736"/>
  </conditionalFormatting>
  <conditionalFormatting sqref="B4">
    <cfRule type="duplicateValues" dxfId="712" priority="734"/>
  </conditionalFormatting>
  <conditionalFormatting sqref="B4">
    <cfRule type="duplicateValues" dxfId="711" priority="733"/>
  </conditionalFormatting>
  <conditionalFormatting sqref="B4">
    <cfRule type="duplicateValues" dxfId="710" priority="732"/>
  </conditionalFormatting>
  <conditionalFormatting sqref="B4">
    <cfRule type="duplicateValues" dxfId="709" priority="731"/>
  </conditionalFormatting>
  <conditionalFormatting sqref="B4">
    <cfRule type="duplicateValues" dxfId="708" priority="730"/>
  </conditionalFormatting>
  <conditionalFormatting sqref="B4">
    <cfRule type="duplicateValues" dxfId="707" priority="729"/>
  </conditionalFormatting>
  <conditionalFormatting sqref="B4">
    <cfRule type="duplicateValues" dxfId="706" priority="728"/>
  </conditionalFormatting>
  <conditionalFormatting sqref="B4">
    <cfRule type="duplicateValues" dxfId="705" priority="727"/>
  </conditionalFormatting>
  <conditionalFormatting sqref="B4">
    <cfRule type="duplicateValues" dxfId="704" priority="725"/>
    <cfRule type="duplicateValues" dxfId="703" priority="726"/>
  </conditionalFormatting>
  <conditionalFormatting sqref="B4">
    <cfRule type="duplicateValues" dxfId="702" priority="724"/>
  </conditionalFormatting>
  <conditionalFormatting sqref="B4">
    <cfRule type="duplicateValues" dxfId="701" priority="723"/>
  </conditionalFormatting>
  <conditionalFormatting sqref="B4">
    <cfRule type="duplicateValues" dxfId="700" priority="722"/>
  </conditionalFormatting>
  <conditionalFormatting sqref="B4">
    <cfRule type="duplicateValues" dxfId="699" priority="721"/>
  </conditionalFormatting>
  <conditionalFormatting sqref="B19">
    <cfRule type="duplicateValues" dxfId="698" priority="720"/>
  </conditionalFormatting>
  <conditionalFormatting sqref="B19">
    <cfRule type="duplicateValues" dxfId="697" priority="718"/>
    <cfRule type="duplicateValues" dxfId="696" priority="719"/>
  </conditionalFormatting>
  <conditionalFormatting sqref="B19">
    <cfRule type="duplicateValues" dxfId="695" priority="717"/>
  </conditionalFormatting>
  <conditionalFormatting sqref="B19">
    <cfRule type="duplicateValues" dxfId="694" priority="713"/>
    <cfRule type="duplicateValues" dxfId="693" priority="714"/>
    <cfRule type="duplicateValues" dxfId="692" priority="715"/>
    <cfRule type="duplicateValues" dxfId="691" priority="716"/>
  </conditionalFormatting>
  <conditionalFormatting sqref="B19">
    <cfRule type="duplicateValues" dxfId="690" priority="712"/>
  </conditionalFormatting>
  <conditionalFormatting sqref="B19">
    <cfRule type="duplicateValues" dxfId="689" priority="710"/>
    <cfRule type="duplicateValues" dxfId="688" priority="711"/>
  </conditionalFormatting>
  <conditionalFormatting sqref="B19">
    <cfRule type="duplicateValues" dxfId="687" priority="708"/>
    <cfRule type="duplicateValues" dxfId="686" priority="709"/>
  </conditionalFormatting>
  <conditionalFormatting sqref="B19">
    <cfRule type="duplicateValues" dxfId="685" priority="707"/>
  </conditionalFormatting>
  <conditionalFormatting sqref="B19">
    <cfRule type="duplicateValues" dxfId="684" priority="705"/>
    <cfRule type="duplicateValues" dxfId="683" priority="706"/>
  </conditionalFormatting>
  <conditionalFormatting sqref="B19">
    <cfRule type="duplicateValues" dxfId="682" priority="704"/>
  </conditionalFormatting>
  <conditionalFormatting sqref="B19">
    <cfRule type="duplicateValues" dxfId="681" priority="703"/>
  </conditionalFormatting>
  <conditionalFormatting sqref="B19">
    <cfRule type="duplicateValues" dxfId="680" priority="702"/>
  </conditionalFormatting>
  <conditionalFormatting sqref="B19">
    <cfRule type="duplicateValues" dxfId="679" priority="701"/>
  </conditionalFormatting>
  <conditionalFormatting sqref="B19">
    <cfRule type="duplicateValues" dxfId="678" priority="700"/>
  </conditionalFormatting>
  <conditionalFormatting sqref="B19">
    <cfRule type="duplicateValues" dxfId="677" priority="699"/>
  </conditionalFormatting>
  <conditionalFormatting sqref="B19">
    <cfRule type="duplicateValues" dxfId="676" priority="698"/>
  </conditionalFormatting>
  <conditionalFormatting sqref="B19">
    <cfRule type="duplicateValues" dxfId="675" priority="697"/>
  </conditionalFormatting>
  <conditionalFormatting sqref="B19">
    <cfRule type="duplicateValues" dxfId="674" priority="695"/>
    <cfRule type="duplicateValues" dxfId="673" priority="696"/>
  </conditionalFormatting>
  <conditionalFormatting sqref="B19">
    <cfRule type="duplicateValues" dxfId="672" priority="694"/>
  </conditionalFormatting>
  <conditionalFormatting sqref="B19">
    <cfRule type="duplicateValues" dxfId="671" priority="693"/>
  </conditionalFormatting>
  <conditionalFormatting sqref="B19">
    <cfRule type="duplicateValues" dxfId="670" priority="692"/>
  </conditionalFormatting>
  <conditionalFormatting sqref="B19">
    <cfRule type="duplicateValues" dxfId="669" priority="691"/>
  </conditionalFormatting>
  <conditionalFormatting sqref="B20">
    <cfRule type="duplicateValues" dxfId="668" priority="690"/>
  </conditionalFormatting>
  <conditionalFormatting sqref="B20">
    <cfRule type="duplicateValues" dxfId="667" priority="688"/>
    <cfRule type="duplicateValues" dxfId="666" priority="689"/>
  </conditionalFormatting>
  <conditionalFormatting sqref="B20">
    <cfRule type="duplicateValues" dxfId="665" priority="687"/>
  </conditionalFormatting>
  <conditionalFormatting sqref="B20">
    <cfRule type="duplicateValues" dxfId="664" priority="683"/>
    <cfRule type="duplicateValues" dxfId="663" priority="684"/>
    <cfRule type="duplicateValues" dxfId="662" priority="685"/>
    <cfRule type="duplicateValues" dxfId="661" priority="686"/>
  </conditionalFormatting>
  <conditionalFormatting sqref="B20">
    <cfRule type="duplicateValues" dxfId="660" priority="682"/>
  </conditionalFormatting>
  <conditionalFormatting sqref="B20">
    <cfRule type="duplicateValues" dxfId="659" priority="680"/>
    <cfRule type="duplicateValues" dxfId="658" priority="681"/>
  </conditionalFormatting>
  <conditionalFormatting sqref="B20">
    <cfRule type="duplicateValues" dxfId="657" priority="678"/>
    <cfRule type="duplicateValues" dxfId="656" priority="679"/>
  </conditionalFormatting>
  <conditionalFormatting sqref="B20">
    <cfRule type="duplicateValues" dxfId="655" priority="677"/>
  </conditionalFormatting>
  <conditionalFormatting sqref="B20">
    <cfRule type="duplicateValues" dxfId="654" priority="675"/>
    <cfRule type="duplicateValues" dxfId="653" priority="676"/>
  </conditionalFormatting>
  <conditionalFormatting sqref="B20">
    <cfRule type="duplicateValues" dxfId="652" priority="674"/>
  </conditionalFormatting>
  <conditionalFormatting sqref="B20">
    <cfRule type="duplicateValues" dxfId="651" priority="673"/>
  </conditionalFormatting>
  <conditionalFormatting sqref="B20">
    <cfRule type="duplicateValues" dxfId="650" priority="672"/>
  </conditionalFormatting>
  <conditionalFormatting sqref="B20">
    <cfRule type="duplicateValues" dxfId="649" priority="671"/>
  </conditionalFormatting>
  <conditionalFormatting sqref="B20">
    <cfRule type="duplicateValues" dxfId="648" priority="670"/>
  </conditionalFormatting>
  <conditionalFormatting sqref="B20">
    <cfRule type="duplicateValues" dxfId="647" priority="669"/>
  </conditionalFormatting>
  <conditionalFormatting sqref="B20">
    <cfRule type="duplicateValues" dxfId="646" priority="668"/>
  </conditionalFormatting>
  <conditionalFormatting sqref="B20">
    <cfRule type="duplicateValues" dxfId="645" priority="667"/>
  </conditionalFormatting>
  <conditionalFormatting sqref="B20">
    <cfRule type="duplicateValues" dxfId="644" priority="665"/>
    <cfRule type="duplicateValues" dxfId="643" priority="666"/>
  </conditionalFormatting>
  <conditionalFormatting sqref="B20">
    <cfRule type="duplicateValues" dxfId="642" priority="664"/>
  </conditionalFormatting>
  <conditionalFormatting sqref="B20">
    <cfRule type="duplicateValues" dxfId="641" priority="663"/>
  </conditionalFormatting>
  <conditionalFormatting sqref="B20">
    <cfRule type="duplicateValues" dxfId="640" priority="662"/>
  </conditionalFormatting>
  <conditionalFormatting sqref="B20">
    <cfRule type="duplicateValues" dxfId="639" priority="661"/>
  </conditionalFormatting>
  <conditionalFormatting sqref="B21">
    <cfRule type="duplicateValues" dxfId="638" priority="660"/>
  </conditionalFormatting>
  <conditionalFormatting sqref="B21">
    <cfRule type="duplicateValues" dxfId="637" priority="658"/>
    <cfRule type="duplicateValues" dxfId="636" priority="659"/>
  </conditionalFormatting>
  <conditionalFormatting sqref="B21">
    <cfRule type="duplicateValues" dxfId="635" priority="657"/>
  </conditionalFormatting>
  <conditionalFormatting sqref="B21">
    <cfRule type="duplicateValues" dxfId="634" priority="653"/>
    <cfRule type="duplicateValues" dxfId="633" priority="654"/>
    <cfRule type="duplicateValues" dxfId="632" priority="655"/>
    <cfRule type="duplicateValues" dxfId="631" priority="656"/>
  </conditionalFormatting>
  <conditionalFormatting sqref="B21">
    <cfRule type="duplicateValues" dxfId="630" priority="652"/>
  </conditionalFormatting>
  <conditionalFormatting sqref="B21">
    <cfRule type="duplicateValues" dxfId="629" priority="650"/>
    <cfRule type="duplicateValues" dxfId="628" priority="651"/>
  </conditionalFormatting>
  <conditionalFormatting sqref="B21">
    <cfRule type="duplicateValues" dxfId="627" priority="648"/>
    <cfRule type="duplicateValues" dxfId="626" priority="649"/>
  </conditionalFormatting>
  <conditionalFormatting sqref="B21">
    <cfRule type="duplicateValues" dxfId="625" priority="647"/>
  </conditionalFormatting>
  <conditionalFormatting sqref="B21">
    <cfRule type="duplicateValues" dxfId="624" priority="645"/>
    <cfRule type="duplicateValues" dxfId="623" priority="646"/>
  </conditionalFormatting>
  <conditionalFormatting sqref="B21">
    <cfRule type="duplicateValues" dxfId="622" priority="644"/>
  </conditionalFormatting>
  <conditionalFormatting sqref="B21">
    <cfRule type="duplicateValues" dxfId="621" priority="643"/>
  </conditionalFormatting>
  <conditionalFormatting sqref="B21">
    <cfRule type="duplicateValues" dxfId="620" priority="642"/>
  </conditionalFormatting>
  <conditionalFormatting sqref="B21">
    <cfRule type="duplicateValues" dxfId="619" priority="641"/>
  </conditionalFormatting>
  <conditionalFormatting sqref="B21">
    <cfRule type="duplicateValues" dxfId="618" priority="640"/>
  </conditionalFormatting>
  <conditionalFormatting sqref="B21">
    <cfRule type="duplicateValues" dxfId="617" priority="639"/>
  </conditionalFormatting>
  <conditionalFormatting sqref="B21">
    <cfRule type="duplicateValues" dxfId="616" priority="638"/>
  </conditionalFormatting>
  <conditionalFormatting sqref="B21">
    <cfRule type="duplicateValues" dxfId="615" priority="637"/>
  </conditionalFormatting>
  <conditionalFormatting sqref="B21">
    <cfRule type="duplicateValues" dxfId="614" priority="635"/>
    <cfRule type="duplicateValues" dxfId="613" priority="636"/>
  </conditionalFormatting>
  <conditionalFormatting sqref="B21">
    <cfRule type="duplicateValues" dxfId="612" priority="634"/>
  </conditionalFormatting>
  <conditionalFormatting sqref="B21">
    <cfRule type="duplicateValues" dxfId="611" priority="633"/>
  </conditionalFormatting>
  <conditionalFormatting sqref="B21">
    <cfRule type="duplicateValues" dxfId="610" priority="632"/>
  </conditionalFormatting>
  <conditionalFormatting sqref="B21">
    <cfRule type="duplicateValues" dxfId="609" priority="631"/>
  </conditionalFormatting>
  <conditionalFormatting sqref="B23">
    <cfRule type="duplicateValues" dxfId="608" priority="630"/>
  </conditionalFormatting>
  <conditionalFormatting sqref="B23">
    <cfRule type="duplicateValues" dxfId="607" priority="628"/>
    <cfRule type="duplicateValues" dxfId="606" priority="629"/>
  </conditionalFormatting>
  <conditionalFormatting sqref="B23">
    <cfRule type="duplicateValues" dxfId="605" priority="627"/>
  </conditionalFormatting>
  <conditionalFormatting sqref="B23">
    <cfRule type="duplicateValues" dxfId="604" priority="623"/>
    <cfRule type="duplicateValues" dxfId="603" priority="624"/>
    <cfRule type="duplicateValues" dxfId="602" priority="625"/>
    <cfRule type="duplicateValues" dxfId="601" priority="626"/>
  </conditionalFormatting>
  <conditionalFormatting sqref="B23">
    <cfRule type="duplicateValues" dxfId="600" priority="622"/>
  </conditionalFormatting>
  <conditionalFormatting sqref="B23">
    <cfRule type="duplicateValues" dxfId="599" priority="620"/>
    <cfRule type="duplicateValues" dxfId="598" priority="621"/>
  </conditionalFormatting>
  <conditionalFormatting sqref="B23">
    <cfRule type="duplicateValues" dxfId="597" priority="618"/>
    <cfRule type="duplicateValues" dxfId="596" priority="619"/>
  </conditionalFormatting>
  <conditionalFormatting sqref="B23">
    <cfRule type="duplicateValues" dxfId="595" priority="617"/>
  </conditionalFormatting>
  <conditionalFormatting sqref="B23">
    <cfRule type="duplicateValues" dxfId="594" priority="615"/>
    <cfRule type="duplicateValues" dxfId="593" priority="616"/>
  </conditionalFormatting>
  <conditionalFormatting sqref="B23">
    <cfRule type="duplicateValues" dxfId="592" priority="614"/>
  </conditionalFormatting>
  <conditionalFormatting sqref="B23">
    <cfRule type="duplicateValues" dxfId="591" priority="613"/>
  </conditionalFormatting>
  <conditionalFormatting sqref="B23">
    <cfRule type="duplicateValues" dxfId="590" priority="612"/>
  </conditionalFormatting>
  <conditionalFormatting sqref="B23">
    <cfRule type="duplicateValues" dxfId="589" priority="611"/>
  </conditionalFormatting>
  <conditionalFormatting sqref="B23">
    <cfRule type="duplicateValues" dxfId="588" priority="610"/>
  </conditionalFormatting>
  <conditionalFormatting sqref="B23">
    <cfRule type="duplicateValues" dxfId="587" priority="609"/>
  </conditionalFormatting>
  <conditionalFormatting sqref="B23">
    <cfRule type="duplicateValues" dxfId="586" priority="608"/>
  </conditionalFormatting>
  <conditionalFormatting sqref="B23">
    <cfRule type="duplicateValues" dxfId="585" priority="607"/>
  </conditionalFormatting>
  <conditionalFormatting sqref="B23">
    <cfRule type="duplicateValues" dxfId="584" priority="605"/>
    <cfRule type="duplicateValues" dxfId="583" priority="606"/>
  </conditionalFormatting>
  <conditionalFormatting sqref="B23">
    <cfRule type="duplicateValues" dxfId="582" priority="604"/>
  </conditionalFormatting>
  <conditionalFormatting sqref="B23">
    <cfRule type="duplicateValues" dxfId="581" priority="603"/>
  </conditionalFormatting>
  <conditionalFormatting sqref="B23">
    <cfRule type="duplicateValues" dxfId="580" priority="602"/>
  </conditionalFormatting>
  <conditionalFormatting sqref="B23">
    <cfRule type="duplicateValues" dxfId="579" priority="601"/>
  </conditionalFormatting>
  <conditionalFormatting sqref="B22">
    <cfRule type="duplicateValues" dxfId="578" priority="571"/>
  </conditionalFormatting>
  <conditionalFormatting sqref="B24">
    <cfRule type="duplicateValues" dxfId="577" priority="570"/>
  </conditionalFormatting>
  <conditionalFormatting sqref="B24">
    <cfRule type="duplicateValues" dxfId="576" priority="568"/>
    <cfRule type="duplicateValues" dxfId="575" priority="569"/>
  </conditionalFormatting>
  <conditionalFormatting sqref="B24">
    <cfRule type="duplicateValues" dxfId="574" priority="567"/>
  </conditionalFormatting>
  <conditionalFormatting sqref="B24">
    <cfRule type="duplicateValues" dxfId="573" priority="563"/>
    <cfRule type="duplicateValues" dxfId="572" priority="564"/>
    <cfRule type="duplicateValues" dxfId="571" priority="565"/>
    <cfRule type="duplicateValues" dxfId="570" priority="566"/>
  </conditionalFormatting>
  <conditionalFormatting sqref="B24">
    <cfRule type="duplicateValues" dxfId="569" priority="562"/>
  </conditionalFormatting>
  <conditionalFormatting sqref="B24">
    <cfRule type="duplicateValues" dxfId="568" priority="560"/>
    <cfRule type="duplicateValues" dxfId="567" priority="561"/>
  </conditionalFormatting>
  <conditionalFormatting sqref="B24">
    <cfRule type="duplicateValues" dxfId="566" priority="558"/>
    <cfRule type="duplicateValues" dxfId="565" priority="559"/>
  </conditionalFormatting>
  <conditionalFormatting sqref="B24">
    <cfRule type="duplicateValues" dxfId="564" priority="557"/>
  </conditionalFormatting>
  <conditionalFormatting sqref="B24">
    <cfRule type="duplicateValues" dxfId="563" priority="555"/>
    <cfRule type="duplicateValues" dxfId="562" priority="556"/>
  </conditionalFormatting>
  <conditionalFormatting sqref="B24">
    <cfRule type="duplicateValues" dxfId="561" priority="554"/>
  </conditionalFormatting>
  <conditionalFormatting sqref="B24">
    <cfRule type="duplicateValues" dxfId="560" priority="553"/>
  </conditionalFormatting>
  <conditionalFormatting sqref="B24">
    <cfRule type="duplicateValues" dxfId="559" priority="552"/>
  </conditionalFormatting>
  <conditionalFormatting sqref="B24">
    <cfRule type="duplicateValues" dxfId="558" priority="551"/>
  </conditionalFormatting>
  <conditionalFormatting sqref="B24">
    <cfRule type="duplicateValues" dxfId="557" priority="550"/>
  </conditionalFormatting>
  <conditionalFormatting sqref="B24">
    <cfRule type="duplicateValues" dxfId="556" priority="549"/>
  </conditionalFormatting>
  <conditionalFormatting sqref="B24">
    <cfRule type="duplicateValues" dxfId="555" priority="548"/>
  </conditionalFormatting>
  <conditionalFormatting sqref="B24">
    <cfRule type="duplicateValues" dxfId="554" priority="547"/>
  </conditionalFormatting>
  <conditionalFormatting sqref="B24">
    <cfRule type="duplicateValues" dxfId="553" priority="545"/>
    <cfRule type="duplicateValues" dxfId="552" priority="546"/>
  </conditionalFormatting>
  <conditionalFormatting sqref="B24">
    <cfRule type="duplicateValues" dxfId="551" priority="544"/>
  </conditionalFormatting>
  <conditionalFormatting sqref="B24">
    <cfRule type="duplicateValues" dxfId="550" priority="543"/>
  </conditionalFormatting>
  <conditionalFormatting sqref="B24">
    <cfRule type="duplicateValues" dxfId="549" priority="542"/>
  </conditionalFormatting>
  <conditionalFormatting sqref="B24">
    <cfRule type="duplicateValues" dxfId="548" priority="541"/>
  </conditionalFormatting>
  <conditionalFormatting sqref="B25">
    <cfRule type="duplicateValues" dxfId="547" priority="540"/>
  </conditionalFormatting>
  <conditionalFormatting sqref="B25">
    <cfRule type="duplicateValues" dxfId="546" priority="538"/>
    <cfRule type="duplicateValues" dxfId="545" priority="539"/>
  </conditionalFormatting>
  <conditionalFormatting sqref="B25">
    <cfRule type="duplicateValues" dxfId="544" priority="537"/>
  </conditionalFormatting>
  <conditionalFormatting sqref="B25">
    <cfRule type="duplicateValues" dxfId="543" priority="533"/>
    <cfRule type="duplicateValues" dxfId="542" priority="534"/>
    <cfRule type="duplicateValues" dxfId="541" priority="535"/>
    <cfRule type="duplicateValues" dxfId="540" priority="536"/>
  </conditionalFormatting>
  <conditionalFormatting sqref="B25">
    <cfRule type="duplicateValues" dxfId="539" priority="532"/>
  </conditionalFormatting>
  <conditionalFormatting sqref="B25">
    <cfRule type="duplicateValues" dxfId="538" priority="530"/>
    <cfRule type="duplicateValues" dxfId="537" priority="531"/>
  </conditionalFormatting>
  <conditionalFormatting sqref="B25">
    <cfRule type="duplicateValues" dxfId="536" priority="528"/>
    <cfRule type="duplicateValues" dxfId="535" priority="529"/>
  </conditionalFormatting>
  <conditionalFormatting sqref="B25">
    <cfRule type="duplicateValues" dxfId="534" priority="527"/>
  </conditionalFormatting>
  <conditionalFormatting sqref="B25">
    <cfRule type="duplicateValues" dxfId="533" priority="525"/>
    <cfRule type="duplicateValues" dxfId="532" priority="526"/>
  </conditionalFormatting>
  <conditionalFormatting sqref="B25">
    <cfRule type="duplicateValues" dxfId="531" priority="524"/>
  </conditionalFormatting>
  <conditionalFormatting sqref="B25">
    <cfRule type="duplicateValues" dxfId="530" priority="523"/>
  </conditionalFormatting>
  <conditionalFormatting sqref="B25">
    <cfRule type="duplicateValues" dxfId="529" priority="522"/>
  </conditionalFormatting>
  <conditionalFormatting sqref="B25">
    <cfRule type="duplicateValues" dxfId="528" priority="521"/>
  </conditionalFormatting>
  <conditionalFormatting sqref="B25">
    <cfRule type="duplicateValues" dxfId="527" priority="520"/>
  </conditionalFormatting>
  <conditionalFormatting sqref="B25">
    <cfRule type="duplicateValues" dxfId="526" priority="519"/>
  </conditionalFormatting>
  <conditionalFormatting sqref="B25">
    <cfRule type="duplicateValues" dxfId="525" priority="518"/>
  </conditionalFormatting>
  <conditionalFormatting sqref="B25">
    <cfRule type="duplicateValues" dxfId="524" priority="517"/>
  </conditionalFormatting>
  <conditionalFormatting sqref="B25">
    <cfRule type="duplicateValues" dxfId="523" priority="515"/>
    <cfRule type="duplicateValues" dxfId="522" priority="516"/>
  </conditionalFormatting>
  <conditionalFormatting sqref="B25">
    <cfRule type="duplicateValues" dxfId="521" priority="514"/>
  </conditionalFormatting>
  <conditionalFormatting sqref="B25">
    <cfRule type="duplicateValues" dxfId="520" priority="513"/>
  </conditionalFormatting>
  <conditionalFormatting sqref="B25">
    <cfRule type="duplicateValues" dxfId="519" priority="512"/>
  </conditionalFormatting>
  <conditionalFormatting sqref="B25">
    <cfRule type="duplicateValues" dxfId="518" priority="511"/>
  </conditionalFormatting>
  <conditionalFormatting sqref="B26">
    <cfRule type="duplicateValues" dxfId="517" priority="510"/>
  </conditionalFormatting>
  <conditionalFormatting sqref="B26">
    <cfRule type="duplicateValues" dxfId="516" priority="508"/>
    <cfRule type="duplicateValues" dxfId="515" priority="509"/>
  </conditionalFormatting>
  <conditionalFormatting sqref="B26">
    <cfRule type="duplicateValues" dxfId="514" priority="507"/>
  </conditionalFormatting>
  <conditionalFormatting sqref="B26">
    <cfRule type="duplicateValues" dxfId="513" priority="503"/>
    <cfRule type="duplicateValues" dxfId="512" priority="504"/>
    <cfRule type="duplicateValues" dxfId="511" priority="505"/>
    <cfRule type="duplicateValues" dxfId="510" priority="506"/>
  </conditionalFormatting>
  <conditionalFormatting sqref="B26">
    <cfRule type="duplicateValues" dxfId="509" priority="502"/>
  </conditionalFormatting>
  <conditionalFormatting sqref="B26">
    <cfRule type="duplicateValues" dxfId="508" priority="500"/>
    <cfRule type="duplicateValues" dxfId="507" priority="501"/>
  </conditionalFormatting>
  <conditionalFormatting sqref="B26">
    <cfRule type="duplicateValues" dxfId="506" priority="498"/>
    <cfRule type="duplicateValues" dxfId="505" priority="499"/>
  </conditionalFormatting>
  <conditionalFormatting sqref="B26">
    <cfRule type="duplicateValues" dxfId="504" priority="497"/>
  </conditionalFormatting>
  <conditionalFormatting sqref="B26">
    <cfRule type="duplicateValues" dxfId="503" priority="495"/>
    <cfRule type="duplicateValues" dxfId="502" priority="496"/>
  </conditionalFormatting>
  <conditionalFormatting sqref="B26">
    <cfRule type="duplicateValues" dxfId="501" priority="494"/>
  </conditionalFormatting>
  <conditionalFormatting sqref="B26">
    <cfRule type="duplicateValues" dxfId="500" priority="493"/>
  </conditionalFormatting>
  <conditionalFormatting sqref="B26">
    <cfRule type="duplicateValues" dxfId="499" priority="492"/>
  </conditionalFormatting>
  <conditionalFormatting sqref="B26">
    <cfRule type="duplicateValues" dxfId="498" priority="491"/>
  </conditionalFormatting>
  <conditionalFormatting sqref="B26">
    <cfRule type="duplicateValues" dxfId="497" priority="490"/>
  </conditionalFormatting>
  <conditionalFormatting sqref="B26">
    <cfRule type="duplicateValues" dxfId="496" priority="489"/>
  </conditionalFormatting>
  <conditionalFormatting sqref="B26">
    <cfRule type="duplicateValues" dxfId="495" priority="488"/>
  </conditionalFormatting>
  <conditionalFormatting sqref="B26">
    <cfRule type="duplicateValues" dxfId="494" priority="487"/>
  </conditionalFormatting>
  <conditionalFormatting sqref="B26">
    <cfRule type="duplicateValues" dxfId="493" priority="485"/>
    <cfRule type="duplicateValues" dxfId="492" priority="486"/>
  </conditionalFormatting>
  <conditionalFormatting sqref="B26">
    <cfRule type="duplicateValues" dxfId="491" priority="484"/>
  </conditionalFormatting>
  <conditionalFormatting sqref="B26">
    <cfRule type="duplicateValues" dxfId="490" priority="483"/>
  </conditionalFormatting>
  <conditionalFormatting sqref="B26">
    <cfRule type="duplicateValues" dxfId="489" priority="482"/>
  </conditionalFormatting>
  <conditionalFormatting sqref="B26">
    <cfRule type="duplicateValues" dxfId="488" priority="481"/>
  </conditionalFormatting>
  <conditionalFormatting sqref="B27">
    <cfRule type="duplicateValues" dxfId="487" priority="480"/>
  </conditionalFormatting>
  <conditionalFormatting sqref="B27">
    <cfRule type="duplicateValues" dxfId="486" priority="478"/>
    <cfRule type="duplicateValues" dxfId="485" priority="479"/>
  </conditionalFormatting>
  <conditionalFormatting sqref="B27">
    <cfRule type="duplicateValues" dxfId="484" priority="477"/>
  </conditionalFormatting>
  <conditionalFormatting sqref="B27">
    <cfRule type="duplicateValues" dxfId="483" priority="473"/>
    <cfRule type="duplicateValues" dxfId="482" priority="474"/>
    <cfRule type="duplicateValues" dxfId="481" priority="475"/>
    <cfRule type="duplicateValues" dxfId="480" priority="476"/>
  </conditionalFormatting>
  <conditionalFormatting sqref="B27">
    <cfRule type="duplicateValues" dxfId="479" priority="472"/>
  </conditionalFormatting>
  <conditionalFormatting sqref="B27">
    <cfRule type="duplicateValues" dxfId="478" priority="470"/>
    <cfRule type="duplicateValues" dxfId="477" priority="471"/>
  </conditionalFormatting>
  <conditionalFormatting sqref="B27">
    <cfRule type="duplicateValues" dxfId="476" priority="468"/>
    <cfRule type="duplicateValues" dxfId="475" priority="469"/>
  </conditionalFormatting>
  <conditionalFormatting sqref="B27">
    <cfRule type="duplicateValues" dxfId="474" priority="467"/>
  </conditionalFormatting>
  <conditionalFormatting sqref="B27">
    <cfRule type="duplicateValues" dxfId="473" priority="465"/>
    <cfRule type="duplicateValues" dxfId="472" priority="466"/>
  </conditionalFormatting>
  <conditionalFormatting sqref="B27">
    <cfRule type="duplicateValues" dxfId="471" priority="464"/>
  </conditionalFormatting>
  <conditionalFormatting sqref="B27">
    <cfRule type="duplicateValues" dxfId="470" priority="463"/>
  </conditionalFormatting>
  <conditionalFormatting sqref="B27">
    <cfRule type="duplicateValues" dxfId="469" priority="462"/>
  </conditionalFormatting>
  <conditionalFormatting sqref="B27">
    <cfRule type="duplicateValues" dxfId="468" priority="461"/>
  </conditionalFormatting>
  <conditionalFormatting sqref="B27">
    <cfRule type="duplicateValues" dxfId="467" priority="460"/>
  </conditionalFormatting>
  <conditionalFormatting sqref="B27">
    <cfRule type="duplicateValues" dxfId="466" priority="459"/>
  </conditionalFormatting>
  <conditionalFormatting sqref="B27">
    <cfRule type="duplicateValues" dxfId="465" priority="458"/>
  </conditionalFormatting>
  <conditionalFormatting sqref="B27">
    <cfRule type="duplicateValues" dxfId="464" priority="457"/>
  </conditionalFormatting>
  <conditionalFormatting sqref="B27">
    <cfRule type="duplicateValues" dxfId="463" priority="455"/>
    <cfRule type="duplicateValues" dxfId="462" priority="456"/>
  </conditionalFormatting>
  <conditionalFormatting sqref="B27">
    <cfRule type="duplicateValues" dxfId="461" priority="454"/>
  </conditionalFormatting>
  <conditionalFormatting sqref="B27">
    <cfRule type="duplicateValues" dxfId="460" priority="453"/>
  </conditionalFormatting>
  <conditionalFormatting sqref="B27">
    <cfRule type="duplicateValues" dxfId="459" priority="452"/>
  </conditionalFormatting>
  <conditionalFormatting sqref="B27">
    <cfRule type="duplicateValues" dxfId="458" priority="451"/>
  </conditionalFormatting>
  <conditionalFormatting sqref="B28">
    <cfRule type="duplicateValues" dxfId="457" priority="450"/>
  </conditionalFormatting>
  <conditionalFormatting sqref="B28">
    <cfRule type="duplicateValues" dxfId="456" priority="448"/>
    <cfRule type="duplicateValues" dxfId="455" priority="449"/>
  </conditionalFormatting>
  <conditionalFormatting sqref="B28">
    <cfRule type="duplicateValues" dxfId="454" priority="447"/>
  </conditionalFormatting>
  <conditionalFormatting sqref="B28">
    <cfRule type="duplicateValues" dxfId="453" priority="443"/>
    <cfRule type="duplicateValues" dxfId="452" priority="444"/>
    <cfRule type="duplicateValues" dxfId="451" priority="445"/>
    <cfRule type="duplicateValues" dxfId="450" priority="446"/>
  </conditionalFormatting>
  <conditionalFormatting sqref="B28">
    <cfRule type="duplicateValues" dxfId="449" priority="442"/>
  </conditionalFormatting>
  <conditionalFormatting sqref="B28">
    <cfRule type="duplicateValues" dxfId="448" priority="440"/>
    <cfRule type="duplicateValues" dxfId="447" priority="441"/>
  </conditionalFormatting>
  <conditionalFormatting sqref="B28">
    <cfRule type="duplicateValues" dxfId="446" priority="438"/>
    <cfRule type="duplicateValues" dxfId="445" priority="439"/>
  </conditionalFormatting>
  <conditionalFormatting sqref="B28">
    <cfRule type="duplicateValues" dxfId="444" priority="437"/>
  </conditionalFormatting>
  <conditionalFormatting sqref="B28">
    <cfRule type="duplicateValues" dxfId="443" priority="435"/>
    <cfRule type="duplicateValues" dxfId="442" priority="436"/>
  </conditionalFormatting>
  <conditionalFormatting sqref="B28">
    <cfRule type="duplicateValues" dxfId="441" priority="434"/>
  </conditionalFormatting>
  <conditionalFormatting sqref="B28">
    <cfRule type="duplicateValues" dxfId="440" priority="433"/>
  </conditionalFormatting>
  <conditionalFormatting sqref="B28">
    <cfRule type="duplicateValues" dxfId="439" priority="432"/>
  </conditionalFormatting>
  <conditionalFormatting sqref="B28">
    <cfRule type="duplicateValues" dxfId="438" priority="431"/>
  </conditionalFormatting>
  <conditionalFormatting sqref="B28">
    <cfRule type="duplicateValues" dxfId="437" priority="430"/>
  </conditionalFormatting>
  <conditionalFormatting sqref="B28">
    <cfRule type="duplicateValues" dxfId="436" priority="429"/>
  </conditionalFormatting>
  <conditionalFormatting sqref="B28">
    <cfRule type="duplicateValues" dxfId="435" priority="428"/>
  </conditionalFormatting>
  <conditionalFormatting sqref="B28">
    <cfRule type="duplicateValues" dxfId="434" priority="427"/>
  </conditionalFormatting>
  <conditionalFormatting sqref="B28">
    <cfRule type="duplicateValues" dxfId="433" priority="425"/>
    <cfRule type="duplicateValues" dxfId="432" priority="426"/>
  </conditionalFormatting>
  <conditionalFormatting sqref="B28">
    <cfRule type="duplicateValues" dxfId="431" priority="424"/>
  </conditionalFormatting>
  <conditionalFormatting sqref="B28">
    <cfRule type="duplicateValues" dxfId="430" priority="423"/>
  </conditionalFormatting>
  <conditionalFormatting sqref="B28">
    <cfRule type="duplicateValues" dxfId="429" priority="422"/>
  </conditionalFormatting>
  <conditionalFormatting sqref="B28">
    <cfRule type="duplicateValues" dxfId="428" priority="421"/>
  </conditionalFormatting>
  <conditionalFormatting sqref="B29">
    <cfRule type="duplicateValues" dxfId="427" priority="420"/>
  </conditionalFormatting>
  <conditionalFormatting sqref="B29">
    <cfRule type="duplicateValues" dxfId="426" priority="418"/>
    <cfRule type="duplicateValues" dxfId="425" priority="419"/>
  </conditionalFormatting>
  <conditionalFormatting sqref="B29">
    <cfRule type="duplicateValues" dxfId="424" priority="417"/>
  </conditionalFormatting>
  <conditionalFormatting sqref="B29">
    <cfRule type="duplicateValues" dxfId="423" priority="413"/>
    <cfRule type="duplicateValues" dxfId="422" priority="414"/>
    <cfRule type="duplicateValues" dxfId="421" priority="415"/>
    <cfRule type="duplicateValues" dxfId="420" priority="416"/>
  </conditionalFormatting>
  <conditionalFormatting sqref="B29">
    <cfRule type="duplicateValues" dxfId="419" priority="412"/>
  </conditionalFormatting>
  <conditionalFormatting sqref="B29">
    <cfRule type="duplicateValues" dxfId="418" priority="410"/>
    <cfRule type="duplicateValues" dxfId="417" priority="411"/>
  </conditionalFormatting>
  <conditionalFormatting sqref="B29">
    <cfRule type="duplicateValues" dxfId="416" priority="408"/>
    <cfRule type="duplicateValues" dxfId="415" priority="409"/>
  </conditionalFormatting>
  <conditionalFormatting sqref="B29">
    <cfRule type="duplicateValues" dxfId="414" priority="407"/>
  </conditionalFormatting>
  <conditionalFormatting sqref="B29">
    <cfRule type="duplicateValues" dxfId="413" priority="405"/>
    <cfRule type="duplicateValues" dxfId="412" priority="406"/>
  </conditionalFormatting>
  <conditionalFormatting sqref="B29">
    <cfRule type="duplicateValues" dxfId="411" priority="404"/>
  </conditionalFormatting>
  <conditionalFormatting sqref="B29">
    <cfRule type="duplicateValues" dxfId="410" priority="403"/>
  </conditionalFormatting>
  <conditionalFormatting sqref="B29">
    <cfRule type="duplicateValues" dxfId="409" priority="402"/>
  </conditionalFormatting>
  <conditionalFormatting sqref="B29">
    <cfRule type="duplicateValues" dxfId="408" priority="401"/>
  </conditionalFormatting>
  <conditionalFormatting sqref="B29">
    <cfRule type="duplicateValues" dxfId="407" priority="400"/>
  </conditionalFormatting>
  <conditionalFormatting sqref="B29">
    <cfRule type="duplicateValues" dxfId="406" priority="399"/>
  </conditionalFormatting>
  <conditionalFormatting sqref="B29">
    <cfRule type="duplicateValues" dxfId="405" priority="398"/>
  </conditionalFormatting>
  <conditionalFormatting sqref="B29">
    <cfRule type="duplicateValues" dxfId="404" priority="397"/>
  </conditionalFormatting>
  <conditionalFormatting sqref="B29">
    <cfRule type="duplicateValues" dxfId="403" priority="395"/>
    <cfRule type="duplicateValues" dxfId="402" priority="396"/>
  </conditionalFormatting>
  <conditionalFormatting sqref="B29">
    <cfRule type="duplicateValues" dxfId="401" priority="394"/>
  </conditionalFormatting>
  <conditionalFormatting sqref="B29">
    <cfRule type="duplicateValues" dxfId="400" priority="393"/>
  </conditionalFormatting>
  <conditionalFormatting sqref="B29">
    <cfRule type="duplicateValues" dxfId="399" priority="392"/>
  </conditionalFormatting>
  <conditionalFormatting sqref="B29">
    <cfRule type="duplicateValues" dxfId="398" priority="391"/>
  </conditionalFormatting>
  <conditionalFormatting sqref="B31">
    <cfRule type="duplicateValues" dxfId="397" priority="390"/>
  </conditionalFormatting>
  <conditionalFormatting sqref="B31">
    <cfRule type="duplicateValues" dxfId="396" priority="388"/>
    <cfRule type="duplicateValues" dxfId="395" priority="389"/>
  </conditionalFormatting>
  <conditionalFormatting sqref="B31">
    <cfRule type="duplicateValues" dxfId="394" priority="387"/>
  </conditionalFormatting>
  <conditionalFormatting sqref="B31">
    <cfRule type="duplicateValues" dxfId="393" priority="383"/>
    <cfRule type="duplicateValues" dxfId="392" priority="384"/>
    <cfRule type="duplicateValues" dxfId="391" priority="385"/>
    <cfRule type="duplicateValues" dxfId="390" priority="386"/>
  </conditionalFormatting>
  <conditionalFormatting sqref="B31">
    <cfRule type="duplicateValues" dxfId="389" priority="382"/>
  </conditionalFormatting>
  <conditionalFormatting sqref="B31">
    <cfRule type="duplicateValues" dxfId="388" priority="380"/>
    <cfRule type="duplicateValues" dxfId="387" priority="381"/>
  </conditionalFormatting>
  <conditionalFormatting sqref="B31">
    <cfRule type="duplicateValues" dxfId="386" priority="378"/>
    <cfRule type="duplicateValues" dxfId="385" priority="379"/>
  </conditionalFormatting>
  <conditionalFormatting sqref="B31">
    <cfRule type="duplicateValues" dxfId="384" priority="377"/>
  </conditionalFormatting>
  <conditionalFormatting sqref="B31">
    <cfRule type="duplicateValues" dxfId="383" priority="375"/>
    <cfRule type="duplicateValues" dxfId="382" priority="376"/>
  </conditionalFormatting>
  <conditionalFormatting sqref="B31">
    <cfRule type="duplicateValues" dxfId="381" priority="374"/>
  </conditionalFormatting>
  <conditionalFormatting sqref="B31">
    <cfRule type="duplicateValues" dxfId="380" priority="373"/>
  </conditionalFormatting>
  <conditionalFormatting sqref="B31">
    <cfRule type="duplicateValues" dxfId="379" priority="372"/>
  </conditionalFormatting>
  <conditionalFormatting sqref="B31">
    <cfRule type="duplicateValues" dxfId="378" priority="371"/>
  </conditionalFormatting>
  <conditionalFormatting sqref="B31">
    <cfRule type="duplicateValues" dxfId="377" priority="370"/>
  </conditionalFormatting>
  <conditionalFormatting sqref="B31">
    <cfRule type="duplicateValues" dxfId="376" priority="369"/>
  </conditionalFormatting>
  <conditionalFormatting sqref="B31">
    <cfRule type="duplicateValues" dxfId="375" priority="368"/>
  </conditionalFormatting>
  <conditionalFormatting sqref="B31">
    <cfRule type="duplicateValues" dxfId="374" priority="367"/>
  </conditionalFormatting>
  <conditionalFormatting sqref="B31">
    <cfRule type="duplicateValues" dxfId="373" priority="365"/>
    <cfRule type="duplicateValues" dxfId="372" priority="366"/>
  </conditionalFormatting>
  <conditionalFormatting sqref="B31">
    <cfRule type="duplicateValues" dxfId="371" priority="364"/>
  </conditionalFormatting>
  <conditionalFormatting sqref="B31">
    <cfRule type="duplicateValues" dxfId="370" priority="363"/>
  </conditionalFormatting>
  <conditionalFormatting sqref="B31">
    <cfRule type="duplicateValues" dxfId="369" priority="362"/>
  </conditionalFormatting>
  <conditionalFormatting sqref="B31">
    <cfRule type="duplicateValues" dxfId="368" priority="361"/>
  </conditionalFormatting>
  <conditionalFormatting sqref="B34">
    <cfRule type="duplicateValues" dxfId="367" priority="360"/>
  </conditionalFormatting>
  <conditionalFormatting sqref="B34">
    <cfRule type="duplicateValues" dxfId="366" priority="358"/>
    <cfRule type="duplicateValues" dxfId="365" priority="359"/>
  </conditionalFormatting>
  <conditionalFormatting sqref="B34">
    <cfRule type="duplicateValues" dxfId="364" priority="357"/>
  </conditionalFormatting>
  <conditionalFormatting sqref="B34">
    <cfRule type="duplicateValues" dxfId="363" priority="353"/>
    <cfRule type="duplicateValues" dxfId="362" priority="354"/>
    <cfRule type="duplicateValues" dxfId="361" priority="355"/>
    <cfRule type="duplicateValues" dxfId="360" priority="356"/>
  </conditionalFormatting>
  <conditionalFormatting sqref="B34">
    <cfRule type="duplicateValues" dxfId="359" priority="352"/>
  </conditionalFormatting>
  <conditionalFormatting sqref="B34">
    <cfRule type="duplicateValues" dxfId="358" priority="350"/>
    <cfRule type="duplicateValues" dxfId="357" priority="351"/>
  </conditionalFormatting>
  <conditionalFormatting sqref="B34">
    <cfRule type="duplicateValues" dxfId="356" priority="348"/>
    <cfRule type="duplicateValues" dxfId="355" priority="349"/>
  </conditionalFormatting>
  <conditionalFormatting sqref="B34">
    <cfRule type="duplicateValues" dxfId="354" priority="347"/>
  </conditionalFormatting>
  <conditionalFormatting sqref="B34">
    <cfRule type="duplicateValues" dxfId="353" priority="345"/>
    <cfRule type="duplicateValues" dxfId="352" priority="346"/>
  </conditionalFormatting>
  <conditionalFormatting sqref="B34">
    <cfRule type="duplicateValues" dxfId="351" priority="344"/>
  </conditionalFormatting>
  <conditionalFormatting sqref="B34">
    <cfRule type="duplicateValues" dxfId="350" priority="343"/>
  </conditionalFormatting>
  <conditionalFormatting sqref="B34">
    <cfRule type="duplicateValues" dxfId="349" priority="342"/>
  </conditionalFormatting>
  <conditionalFormatting sqref="B34">
    <cfRule type="duplicateValues" dxfId="348" priority="341"/>
  </conditionalFormatting>
  <conditionalFormatting sqref="B34">
    <cfRule type="duplicateValues" dxfId="347" priority="340"/>
  </conditionalFormatting>
  <conditionalFormatting sqref="B34">
    <cfRule type="duplicateValues" dxfId="346" priority="339"/>
  </conditionalFormatting>
  <conditionalFormatting sqref="B34">
    <cfRule type="duplicateValues" dxfId="345" priority="338"/>
  </conditionalFormatting>
  <conditionalFormatting sqref="B34">
    <cfRule type="duplicateValues" dxfId="344" priority="337"/>
  </conditionalFormatting>
  <conditionalFormatting sqref="B34">
    <cfRule type="duplicateValues" dxfId="343" priority="335"/>
    <cfRule type="duplicateValues" dxfId="342" priority="336"/>
  </conditionalFormatting>
  <conditionalFormatting sqref="B34">
    <cfRule type="duplicateValues" dxfId="341" priority="334"/>
  </conditionalFormatting>
  <conditionalFormatting sqref="B34">
    <cfRule type="duplicateValues" dxfId="340" priority="333"/>
  </conditionalFormatting>
  <conditionalFormatting sqref="B34">
    <cfRule type="duplicateValues" dxfId="339" priority="332"/>
  </conditionalFormatting>
  <conditionalFormatting sqref="B34">
    <cfRule type="duplicateValues" dxfId="338" priority="331"/>
  </conditionalFormatting>
  <conditionalFormatting sqref="B35">
    <cfRule type="duplicateValues" dxfId="337" priority="330"/>
  </conditionalFormatting>
  <conditionalFormatting sqref="B35">
    <cfRule type="duplicateValues" dxfId="336" priority="328"/>
    <cfRule type="duplicateValues" dxfId="335" priority="329"/>
  </conditionalFormatting>
  <conditionalFormatting sqref="B35">
    <cfRule type="duplicateValues" dxfId="334" priority="327"/>
  </conditionalFormatting>
  <conditionalFormatting sqref="B35">
    <cfRule type="duplicateValues" dxfId="333" priority="323"/>
    <cfRule type="duplicateValues" dxfId="332" priority="324"/>
    <cfRule type="duplicateValues" dxfId="331" priority="325"/>
    <cfRule type="duplicateValues" dxfId="330" priority="326"/>
  </conditionalFormatting>
  <conditionalFormatting sqref="B35">
    <cfRule type="duplicateValues" dxfId="329" priority="322"/>
  </conditionalFormatting>
  <conditionalFormatting sqref="B35">
    <cfRule type="duplicateValues" dxfId="328" priority="320"/>
    <cfRule type="duplicateValues" dxfId="327" priority="321"/>
  </conditionalFormatting>
  <conditionalFormatting sqref="B35">
    <cfRule type="duplicateValues" dxfId="326" priority="318"/>
    <cfRule type="duplicateValues" dxfId="325" priority="319"/>
  </conditionalFormatting>
  <conditionalFormatting sqref="B35">
    <cfRule type="duplicateValues" dxfId="324" priority="317"/>
  </conditionalFormatting>
  <conditionalFormatting sqref="B35">
    <cfRule type="duplicateValues" dxfId="323" priority="315"/>
    <cfRule type="duplicateValues" dxfId="322" priority="316"/>
  </conditionalFormatting>
  <conditionalFormatting sqref="B35">
    <cfRule type="duplicateValues" dxfId="321" priority="314"/>
  </conditionalFormatting>
  <conditionalFormatting sqref="B35">
    <cfRule type="duplicateValues" dxfId="320" priority="313"/>
  </conditionalFormatting>
  <conditionalFormatting sqref="B35">
    <cfRule type="duplicateValues" dxfId="319" priority="312"/>
  </conditionalFormatting>
  <conditionalFormatting sqref="B35">
    <cfRule type="duplicateValues" dxfId="318" priority="311"/>
  </conditionalFormatting>
  <conditionalFormatting sqref="B35">
    <cfRule type="duplicateValues" dxfId="317" priority="310"/>
  </conditionalFormatting>
  <conditionalFormatting sqref="B35">
    <cfRule type="duplicateValues" dxfId="316" priority="309"/>
  </conditionalFormatting>
  <conditionalFormatting sqref="B35">
    <cfRule type="duplicateValues" dxfId="315" priority="308"/>
  </conditionalFormatting>
  <conditionalFormatting sqref="B35">
    <cfRule type="duplicateValues" dxfId="314" priority="307"/>
  </conditionalFormatting>
  <conditionalFormatting sqref="B35">
    <cfRule type="duplicateValues" dxfId="313" priority="305"/>
    <cfRule type="duplicateValues" dxfId="312" priority="306"/>
  </conditionalFormatting>
  <conditionalFormatting sqref="B35">
    <cfRule type="duplicateValues" dxfId="311" priority="304"/>
  </conditionalFormatting>
  <conditionalFormatting sqref="B35">
    <cfRule type="duplicateValues" dxfId="310" priority="303"/>
  </conditionalFormatting>
  <conditionalFormatting sqref="B35">
    <cfRule type="duplicateValues" dxfId="309" priority="302"/>
  </conditionalFormatting>
  <conditionalFormatting sqref="B35">
    <cfRule type="duplicateValues" dxfId="308" priority="301"/>
  </conditionalFormatting>
  <conditionalFormatting sqref="B36">
    <cfRule type="duplicateValues" dxfId="307" priority="300"/>
  </conditionalFormatting>
  <conditionalFormatting sqref="B36">
    <cfRule type="duplicateValues" dxfId="306" priority="298"/>
    <cfRule type="duplicateValues" dxfId="305" priority="299"/>
  </conditionalFormatting>
  <conditionalFormatting sqref="B36">
    <cfRule type="duplicateValues" dxfId="304" priority="297"/>
  </conditionalFormatting>
  <conditionalFormatting sqref="B36">
    <cfRule type="duplicateValues" dxfId="303" priority="293"/>
    <cfRule type="duplicateValues" dxfId="302" priority="294"/>
    <cfRule type="duplicateValues" dxfId="301" priority="295"/>
    <cfRule type="duplicateValues" dxfId="300" priority="296"/>
  </conditionalFormatting>
  <conditionalFormatting sqref="B36">
    <cfRule type="duplicateValues" dxfId="299" priority="292"/>
  </conditionalFormatting>
  <conditionalFormatting sqref="B36">
    <cfRule type="duplicateValues" dxfId="298" priority="290"/>
    <cfRule type="duplicateValues" dxfId="297" priority="291"/>
  </conditionalFormatting>
  <conditionalFormatting sqref="B36">
    <cfRule type="duplicateValues" dxfId="296" priority="288"/>
    <cfRule type="duplicateValues" dxfId="295" priority="289"/>
  </conditionalFormatting>
  <conditionalFormatting sqref="B36">
    <cfRule type="duplicateValues" dxfId="294" priority="287"/>
  </conditionalFormatting>
  <conditionalFormatting sqref="B36">
    <cfRule type="duplicateValues" dxfId="293" priority="285"/>
    <cfRule type="duplicateValues" dxfId="292" priority="286"/>
  </conditionalFormatting>
  <conditionalFormatting sqref="B36">
    <cfRule type="duplicateValues" dxfId="291" priority="284"/>
  </conditionalFormatting>
  <conditionalFormatting sqref="B36">
    <cfRule type="duplicateValues" dxfId="290" priority="283"/>
  </conditionalFormatting>
  <conditionalFormatting sqref="B36">
    <cfRule type="duplicateValues" dxfId="289" priority="282"/>
  </conditionalFormatting>
  <conditionalFormatting sqref="B36">
    <cfRule type="duplicateValues" dxfId="288" priority="281"/>
  </conditionalFormatting>
  <conditionalFormatting sqref="B36">
    <cfRule type="duplicateValues" dxfId="287" priority="280"/>
  </conditionalFormatting>
  <conditionalFormatting sqref="B36">
    <cfRule type="duplicateValues" dxfId="286" priority="279"/>
  </conditionalFormatting>
  <conditionalFormatting sqref="B36">
    <cfRule type="duplicateValues" dxfId="285" priority="278"/>
  </conditionalFormatting>
  <conditionalFormatting sqref="B36">
    <cfRule type="duplicateValues" dxfId="284" priority="277"/>
  </conditionalFormatting>
  <conditionalFormatting sqref="B36">
    <cfRule type="duplicateValues" dxfId="283" priority="275"/>
    <cfRule type="duplicateValues" dxfId="282" priority="276"/>
  </conditionalFormatting>
  <conditionalFormatting sqref="B36">
    <cfRule type="duplicateValues" dxfId="281" priority="274"/>
  </conditionalFormatting>
  <conditionalFormatting sqref="B36">
    <cfRule type="duplicateValues" dxfId="280" priority="273"/>
  </conditionalFormatting>
  <conditionalFormatting sqref="B36">
    <cfRule type="duplicateValues" dxfId="279" priority="272"/>
  </conditionalFormatting>
  <conditionalFormatting sqref="B36">
    <cfRule type="duplicateValues" dxfId="278" priority="271"/>
  </conditionalFormatting>
  <conditionalFormatting sqref="B37">
    <cfRule type="duplicateValues" dxfId="277" priority="270"/>
  </conditionalFormatting>
  <conditionalFormatting sqref="B37">
    <cfRule type="duplicateValues" dxfId="276" priority="268"/>
    <cfRule type="duplicateValues" dxfId="275" priority="269"/>
  </conditionalFormatting>
  <conditionalFormatting sqref="B37">
    <cfRule type="duplicateValues" dxfId="274" priority="267"/>
  </conditionalFormatting>
  <conditionalFormatting sqref="B37">
    <cfRule type="duplicateValues" dxfId="273" priority="263"/>
    <cfRule type="duplicateValues" dxfId="272" priority="264"/>
    <cfRule type="duplicateValues" dxfId="271" priority="265"/>
    <cfRule type="duplicateValues" dxfId="270" priority="266"/>
  </conditionalFormatting>
  <conditionalFormatting sqref="B37">
    <cfRule type="duplicateValues" dxfId="269" priority="262"/>
  </conditionalFormatting>
  <conditionalFormatting sqref="B37">
    <cfRule type="duplicateValues" dxfId="268" priority="260"/>
    <cfRule type="duplicateValues" dxfId="267" priority="261"/>
  </conditionalFormatting>
  <conditionalFormatting sqref="B37">
    <cfRule type="duplicateValues" dxfId="266" priority="258"/>
    <cfRule type="duplicateValues" dxfId="265" priority="259"/>
  </conditionalFormatting>
  <conditionalFormatting sqref="B37">
    <cfRule type="duplicateValues" dxfId="264" priority="257"/>
  </conditionalFormatting>
  <conditionalFormatting sqref="B37">
    <cfRule type="duplicateValues" dxfId="263" priority="255"/>
    <cfRule type="duplicateValues" dxfId="262" priority="256"/>
  </conditionalFormatting>
  <conditionalFormatting sqref="B37">
    <cfRule type="duplicateValues" dxfId="261" priority="254"/>
  </conditionalFormatting>
  <conditionalFormatting sqref="B37">
    <cfRule type="duplicateValues" dxfId="260" priority="253"/>
  </conditionalFormatting>
  <conditionalFormatting sqref="B37">
    <cfRule type="duplicateValues" dxfId="259" priority="252"/>
  </conditionalFormatting>
  <conditionalFormatting sqref="B37">
    <cfRule type="duplicateValues" dxfId="258" priority="251"/>
  </conditionalFormatting>
  <conditionalFormatting sqref="B37">
    <cfRule type="duplicateValues" dxfId="257" priority="250"/>
  </conditionalFormatting>
  <conditionalFormatting sqref="B37">
    <cfRule type="duplicateValues" dxfId="256" priority="249"/>
  </conditionalFormatting>
  <conditionalFormatting sqref="B37">
    <cfRule type="duplicateValues" dxfId="255" priority="248"/>
  </conditionalFormatting>
  <conditionalFormatting sqref="B37">
    <cfRule type="duplicateValues" dxfId="254" priority="247"/>
  </conditionalFormatting>
  <conditionalFormatting sqref="B37">
    <cfRule type="duplicateValues" dxfId="253" priority="245"/>
    <cfRule type="duplicateValues" dxfId="252" priority="246"/>
  </conditionalFormatting>
  <conditionalFormatting sqref="B37">
    <cfRule type="duplicateValues" dxfId="251" priority="244"/>
  </conditionalFormatting>
  <conditionalFormatting sqref="B37">
    <cfRule type="duplicateValues" dxfId="250" priority="243"/>
  </conditionalFormatting>
  <conditionalFormatting sqref="B37">
    <cfRule type="duplicateValues" dxfId="249" priority="242"/>
  </conditionalFormatting>
  <conditionalFormatting sqref="B37">
    <cfRule type="duplicateValues" dxfId="248" priority="241"/>
  </conditionalFormatting>
  <conditionalFormatting sqref="B38">
    <cfRule type="duplicateValues" dxfId="247" priority="240"/>
  </conditionalFormatting>
  <conditionalFormatting sqref="B38">
    <cfRule type="duplicateValues" dxfId="246" priority="238"/>
    <cfRule type="duplicateValues" dxfId="245" priority="239"/>
  </conditionalFormatting>
  <conditionalFormatting sqref="B38">
    <cfRule type="duplicateValues" dxfId="244" priority="237"/>
  </conditionalFormatting>
  <conditionalFormatting sqref="B38">
    <cfRule type="duplicateValues" dxfId="243" priority="233"/>
    <cfRule type="duplicateValues" dxfId="242" priority="234"/>
    <cfRule type="duplicateValues" dxfId="241" priority="235"/>
    <cfRule type="duplicateValues" dxfId="240" priority="236"/>
  </conditionalFormatting>
  <conditionalFormatting sqref="B38">
    <cfRule type="duplicateValues" dxfId="239" priority="232"/>
  </conditionalFormatting>
  <conditionalFormatting sqref="B38">
    <cfRule type="duplicateValues" dxfId="238" priority="230"/>
    <cfRule type="duplicateValues" dxfId="237" priority="231"/>
  </conditionalFormatting>
  <conditionalFormatting sqref="B38">
    <cfRule type="duplicateValues" dxfId="236" priority="228"/>
    <cfRule type="duplicateValues" dxfId="235" priority="229"/>
  </conditionalFormatting>
  <conditionalFormatting sqref="B38">
    <cfRule type="duplicateValues" dxfId="234" priority="227"/>
  </conditionalFormatting>
  <conditionalFormatting sqref="B38">
    <cfRule type="duplicateValues" dxfId="233" priority="225"/>
    <cfRule type="duplicateValues" dxfId="232" priority="226"/>
  </conditionalFormatting>
  <conditionalFormatting sqref="B38">
    <cfRule type="duplicateValues" dxfId="231" priority="224"/>
  </conditionalFormatting>
  <conditionalFormatting sqref="B38">
    <cfRule type="duplicateValues" dxfId="230" priority="223"/>
  </conditionalFormatting>
  <conditionalFormatting sqref="B38">
    <cfRule type="duplicateValues" dxfId="229" priority="222"/>
  </conditionalFormatting>
  <conditionalFormatting sqref="B38">
    <cfRule type="duplicateValues" dxfId="228" priority="221"/>
  </conditionalFormatting>
  <conditionalFormatting sqref="B38">
    <cfRule type="duplicateValues" dxfId="227" priority="220"/>
  </conditionalFormatting>
  <conditionalFormatting sqref="B38">
    <cfRule type="duplicateValues" dxfId="226" priority="219"/>
  </conditionalFormatting>
  <conditionalFormatting sqref="B38">
    <cfRule type="duplicateValues" dxfId="225" priority="218"/>
  </conditionalFormatting>
  <conditionalFormatting sqref="B38">
    <cfRule type="duplicateValues" dxfId="224" priority="217"/>
  </conditionalFormatting>
  <conditionalFormatting sqref="B38">
    <cfRule type="duplicateValues" dxfId="223" priority="215"/>
    <cfRule type="duplicateValues" dxfId="222" priority="216"/>
  </conditionalFormatting>
  <conditionalFormatting sqref="B38">
    <cfRule type="duplicateValues" dxfId="221" priority="214"/>
  </conditionalFormatting>
  <conditionalFormatting sqref="B38">
    <cfRule type="duplicateValues" dxfId="220" priority="213"/>
  </conditionalFormatting>
  <conditionalFormatting sqref="B38">
    <cfRule type="duplicateValues" dxfId="219" priority="212"/>
  </conditionalFormatting>
  <conditionalFormatting sqref="B38">
    <cfRule type="duplicateValues" dxfId="218" priority="211"/>
  </conditionalFormatting>
  <conditionalFormatting sqref="B39">
    <cfRule type="duplicateValues" dxfId="217" priority="210"/>
  </conditionalFormatting>
  <conditionalFormatting sqref="B39">
    <cfRule type="duplicateValues" dxfId="216" priority="208"/>
    <cfRule type="duplicateValues" dxfId="215" priority="209"/>
  </conditionalFormatting>
  <conditionalFormatting sqref="B39">
    <cfRule type="duplicateValues" dxfId="214" priority="207"/>
  </conditionalFormatting>
  <conditionalFormatting sqref="B39">
    <cfRule type="duplicateValues" dxfId="213" priority="203"/>
    <cfRule type="duplicateValues" dxfId="212" priority="204"/>
    <cfRule type="duplicateValues" dxfId="211" priority="205"/>
    <cfRule type="duplicateValues" dxfId="210" priority="206"/>
  </conditionalFormatting>
  <conditionalFormatting sqref="B39">
    <cfRule type="duplicateValues" dxfId="209" priority="202"/>
  </conditionalFormatting>
  <conditionalFormatting sqref="B39">
    <cfRule type="duplicateValues" dxfId="208" priority="200"/>
    <cfRule type="duplicateValues" dxfId="207" priority="201"/>
  </conditionalFormatting>
  <conditionalFormatting sqref="B39">
    <cfRule type="duplicateValues" dxfId="206" priority="198"/>
    <cfRule type="duplicateValues" dxfId="205" priority="199"/>
  </conditionalFormatting>
  <conditionalFormatting sqref="B39">
    <cfRule type="duplicateValues" dxfId="204" priority="197"/>
  </conditionalFormatting>
  <conditionalFormatting sqref="B39">
    <cfRule type="duplicateValues" dxfId="203" priority="195"/>
    <cfRule type="duplicateValues" dxfId="202" priority="196"/>
  </conditionalFormatting>
  <conditionalFormatting sqref="B39">
    <cfRule type="duplicateValues" dxfId="201" priority="194"/>
  </conditionalFormatting>
  <conditionalFormatting sqref="B39">
    <cfRule type="duplicateValues" dxfId="200" priority="193"/>
  </conditionalFormatting>
  <conditionalFormatting sqref="B39">
    <cfRule type="duplicateValues" dxfId="199" priority="192"/>
  </conditionalFormatting>
  <conditionalFormatting sqref="B39">
    <cfRule type="duplicateValues" dxfId="198" priority="191"/>
  </conditionalFormatting>
  <conditionalFormatting sqref="B39">
    <cfRule type="duplicateValues" dxfId="197" priority="190"/>
  </conditionalFormatting>
  <conditionalFormatting sqref="B39">
    <cfRule type="duplicateValues" dxfId="196" priority="189"/>
  </conditionalFormatting>
  <conditionalFormatting sqref="B39">
    <cfRule type="duplicateValues" dxfId="195" priority="188"/>
  </conditionalFormatting>
  <conditionalFormatting sqref="B39">
    <cfRule type="duplicateValues" dxfId="194" priority="187"/>
  </conditionalFormatting>
  <conditionalFormatting sqref="B39">
    <cfRule type="duplicateValues" dxfId="193" priority="185"/>
    <cfRule type="duplicateValues" dxfId="192" priority="186"/>
  </conditionalFormatting>
  <conditionalFormatting sqref="B39">
    <cfRule type="duplicateValues" dxfId="191" priority="184"/>
  </conditionalFormatting>
  <conditionalFormatting sqref="B39">
    <cfRule type="duplicateValues" dxfId="190" priority="183"/>
  </conditionalFormatting>
  <conditionalFormatting sqref="B39">
    <cfRule type="duplicateValues" dxfId="189" priority="182"/>
  </conditionalFormatting>
  <conditionalFormatting sqref="B39">
    <cfRule type="duplicateValues" dxfId="188" priority="181"/>
  </conditionalFormatting>
  <conditionalFormatting sqref="B40">
    <cfRule type="duplicateValues" dxfId="187" priority="180"/>
  </conditionalFormatting>
  <conditionalFormatting sqref="B40">
    <cfRule type="duplicateValues" dxfId="186" priority="178"/>
    <cfRule type="duplicateValues" dxfId="185" priority="179"/>
  </conditionalFormatting>
  <conditionalFormatting sqref="B40">
    <cfRule type="duplicateValues" dxfId="184" priority="177"/>
  </conditionalFormatting>
  <conditionalFormatting sqref="B40">
    <cfRule type="duplicateValues" dxfId="183" priority="173"/>
    <cfRule type="duplicateValues" dxfId="182" priority="174"/>
    <cfRule type="duplicateValues" dxfId="181" priority="175"/>
    <cfRule type="duplicateValues" dxfId="180" priority="176"/>
  </conditionalFormatting>
  <conditionalFormatting sqref="B40">
    <cfRule type="duplicateValues" dxfId="179" priority="172"/>
  </conditionalFormatting>
  <conditionalFormatting sqref="B40">
    <cfRule type="duplicateValues" dxfId="178" priority="170"/>
    <cfRule type="duplicateValues" dxfId="177" priority="171"/>
  </conditionalFormatting>
  <conditionalFormatting sqref="B40">
    <cfRule type="duplicateValues" dxfId="176" priority="168"/>
    <cfRule type="duplicateValues" dxfId="175" priority="169"/>
  </conditionalFormatting>
  <conditionalFormatting sqref="B40">
    <cfRule type="duplicateValues" dxfId="174" priority="167"/>
  </conditionalFormatting>
  <conditionalFormatting sqref="B40">
    <cfRule type="duplicateValues" dxfId="173" priority="165"/>
    <cfRule type="duplicateValues" dxfId="172" priority="166"/>
  </conditionalFormatting>
  <conditionalFormatting sqref="B40">
    <cfRule type="duplicateValues" dxfId="171" priority="164"/>
  </conditionalFormatting>
  <conditionalFormatting sqref="B40">
    <cfRule type="duplicateValues" dxfId="170" priority="163"/>
  </conditionalFormatting>
  <conditionalFormatting sqref="B40">
    <cfRule type="duplicateValues" dxfId="169" priority="162"/>
  </conditionalFormatting>
  <conditionalFormatting sqref="B40">
    <cfRule type="duplicateValues" dxfId="168" priority="161"/>
  </conditionalFormatting>
  <conditionalFormatting sqref="B40">
    <cfRule type="duplicateValues" dxfId="167" priority="160"/>
  </conditionalFormatting>
  <conditionalFormatting sqref="B40">
    <cfRule type="duplicateValues" dxfId="166" priority="159"/>
  </conditionalFormatting>
  <conditionalFormatting sqref="B40">
    <cfRule type="duplicateValues" dxfId="165" priority="158"/>
  </conditionalFormatting>
  <conditionalFormatting sqref="B40">
    <cfRule type="duplicateValues" dxfId="164" priority="157"/>
  </conditionalFormatting>
  <conditionalFormatting sqref="B40">
    <cfRule type="duplicateValues" dxfId="163" priority="155"/>
    <cfRule type="duplicateValues" dxfId="162" priority="156"/>
  </conditionalFormatting>
  <conditionalFormatting sqref="B40">
    <cfRule type="duplicateValues" dxfId="161" priority="154"/>
  </conditionalFormatting>
  <conditionalFormatting sqref="B40">
    <cfRule type="duplicateValues" dxfId="160" priority="153"/>
  </conditionalFormatting>
  <conditionalFormatting sqref="B40">
    <cfRule type="duplicateValues" dxfId="159" priority="152"/>
  </conditionalFormatting>
  <conditionalFormatting sqref="B40">
    <cfRule type="duplicateValues" dxfId="158" priority="151"/>
  </conditionalFormatting>
  <conditionalFormatting sqref="B41">
    <cfRule type="duplicateValues" dxfId="157" priority="150"/>
  </conditionalFormatting>
  <conditionalFormatting sqref="B41">
    <cfRule type="duplicateValues" dxfId="156" priority="148"/>
    <cfRule type="duplicateValues" dxfId="155" priority="149"/>
  </conditionalFormatting>
  <conditionalFormatting sqref="B41">
    <cfRule type="duplicateValues" dxfId="154" priority="147"/>
  </conditionalFormatting>
  <conditionalFormatting sqref="B41">
    <cfRule type="duplicateValues" dxfId="153" priority="143"/>
    <cfRule type="duplicateValues" dxfId="152" priority="144"/>
    <cfRule type="duplicateValues" dxfId="151" priority="145"/>
    <cfRule type="duplicateValues" dxfId="150" priority="146"/>
  </conditionalFormatting>
  <conditionalFormatting sqref="B41">
    <cfRule type="duplicateValues" dxfId="149" priority="142"/>
  </conditionalFormatting>
  <conditionalFormatting sqref="B41">
    <cfRule type="duplicateValues" dxfId="148" priority="140"/>
    <cfRule type="duplicateValues" dxfId="147" priority="141"/>
  </conditionalFormatting>
  <conditionalFormatting sqref="B41">
    <cfRule type="duplicateValues" dxfId="146" priority="138"/>
    <cfRule type="duplicateValues" dxfId="145" priority="139"/>
  </conditionalFormatting>
  <conditionalFormatting sqref="B41">
    <cfRule type="duplicateValues" dxfId="144" priority="137"/>
  </conditionalFormatting>
  <conditionalFormatting sqref="B41">
    <cfRule type="duplicateValues" dxfId="143" priority="135"/>
    <cfRule type="duplicateValues" dxfId="142" priority="136"/>
  </conditionalFormatting>
  <conditionalFormatting sqref="B41">
    <cfRule type="duplicateValues" dxfId="141" priority="134"/>
  </conditionalFormatting>
  <conditionalFormatting sqref="B41">
    <cfRule type="duplicateValues" dxfId="140" priority="133"/>
  </conditionalFormatting>
  <conditionalFormatting sqref="B41">
    <cfRule type="duplicateValues" dxfId="139" priority="132"/>
  </conditionalFormatting>
  <conditionalFormatting sqref="B41">
    <cfRule type="duplicateValues" dxfId="138" priority="131"/>
  </conditionalFormatting>
  <conditionalFormatting sqref="B41">
    <cfRule type="duplicateValues" dxfId="137" priority="130"/>
  </conditionalFormatting>
  <conditionalFormatting sqref="B41">
    <cfRule type="duplicateValues" dxfId="136" priority="129"/>
  </conditionalFormatting>
  <conditionalFormatting sqref="B41">
    <cfRule type="duplicateValues" dxfId="135" priority="128"/>
  </conditionalFormatting>
  <conditionalFormatting sqref="B41">
    <cfRule type="duplicateValues" dxfId="134" priority="127"/>
  </conditionalFormatting>
  <conditionalFormatting sqref="B41">
    <cfRule type="duplicateValues" dxfId="133" priority="125"/>
    <cfRule type="duplicateValues" dxfId="132" priority="126"/>
  </conditionalFormatting>
  <conditionalFormatting sqref="B41">
    <cfRule type="duplicateValues" dxfId="131" priority="124"/>
  </conditionalFormatting>
  <conditionalFormatting sqref="B41">
    <cfRule type="duplicateValues" dxfId="130" priority="123"/>
  </conditionalFormatting>
  <conditionalFormatting sqref="B41">
    <cfRule type="duplicateValues" dxfId="129" priority="122"/>
  </conditionalFormatting>
  <conditionalFormatting sqref="B41">
    <cfRule type="duplicateValues" dxfId="128" priority="121"/>
  </conditionalFormatting>
  <conditionalFormatting sqref="B42">
    <cfRule type="duplicateValues" dxfId="127" priority="120"/>
  </conditionalFormatting>
  <conditionalFormatting sqref="B42">
    <cfRule type="duplicateValues" dxfId="126" priority="118"/>
    <cfRule type="duplicateValues" dxfId="125" priority="119"/>
  </conditionalFormatting>
  <conditionalFormatting sqref="B42">
    <cfRule type="duplicateValues" dxfId="124" priority="117"/>
  </conditionalFormatting>
  <conditionalFormatting sqref="B42">
    <cfRule type="duplicateValues" dxfId="123" priority="113"/>
    <cfRule type="duplicateValues" dxfId="122" priority="114"/>
    <cfRule type="duplicateValues" dxfId="121" priority="115"/>
    <cfRule type="duplicateValues" dxfId="120" priority="116"/>
  </conditionalFormatting>
  <conditionalFormatting sqref="B42">
    <cfRule type="duplicateValues" dxfId="119" priority="112"/>
  </conditionalFormatting>
  <conditionalFormatting sqref="B42">
    <cfRule type="duplicateValues" dxfId="118" priority="110"/>
    <cfRule type="duplicateValues" dxfId="117" priority="111"/>
  </conditionalFormatting>
  <conditionalFormatting sqref="B42">
    <cfRule type="duplicateValues" dxfId="116" priority="108"/>
    <cfRule type="duplicateValues" dxfId="115" priority="109"/>
  </conditionalFormatting>
  <conditionalFormatting sqref="B42">
    <cfRule type="duplicateValues" dxfId="114" priority="107"/>
  </conditionalFormatting>
  <conditionalFormatting sqref="B42">
    <cfRule type="duplicateValues" dxfId="113" priority="105"/>
    <cfRule type="duplicateValues" dxfId="112" priority="106"/>
  </conditionalFormatting>
  <conditionalFormatting sqref="B42">
    <cfRule type="duplicateValues" dxfId="111" priority="104"/>
  </conditionalFormatting>
  <conditionalFormatting sqref="B42">
    <cfRule type="duplicateValues" dxfId="110" priority="103"/>
  </conditionalFormatting>
  <conditionalFormatting sqref="B42">
    <cfRule type="duplicateValues" dxfId="109" priority="102"/>
  </conditionalFormatting>
  <conditionalFormatting sqref="B42">
    <cfRule type="duplicateValues" dxfId="108" priority="101"/>
  </conditionalFormatting>
  <conditionalFormatting sqref="B42">
    <cfRule type="duplicateValues" dxfId="107" priority="100"/>
  </conditionalFormatting>
  <conditionalFormatting sqref="B42">
    <cfRule type="duplicateValues" dxfId="106" priority="99"/>
  </conditionalFormatting>
  <conditionalFormatting sqref="B42">
    <cfRule type="duplicateValues" dxfId="105" priority="98"/>
  </conditionalFormatting>
  <conditionalFormatting sqref="B42">
    <cfRule type="duplicateValues" dxfId="104" priority="97"/>
  </conditionalFormatting>
  <conditionalFormatting sqref="B42">
    <cfRule type="duplicateValues" dxfId="103" priority="95"/>
    <cfRule type="duplicateValues" dxfId="102" priority="96"/>
  </conditionalFormatting>
  <conditionalFormatting sqref="B42">
    <cfRule type="duplicateValues" dxfId="101" priority="94"/>
  </conditionalFormatting>
  <conditionalFormatting sqref="B42">
    <cfRule type="duplicateValues" dxfId="100" priority="93"/>
  </conditionalFormatting>
  <conditionalFormatting sqref="B42">
    <cfRule type="duplicateValues" dxfId="99" priority="92"/>
  </conditionalFormatting>
  <conditionalFormatting sqref="B42">
    <cfRule type="duplicateValues" dxfId="98" priority="91"/>
  </conditionalFormatting>
  <conditionalFormatting sqref="B43">
    <cfRule type="duplicateValues" dxfId="97" priority="90"/>
  </conditionalFormatting>
  <conditionalFormatting sqref="B43">
    <cfRule type="duplicateValues" dxfId="96" priority="88"/>
    <cfRule type="duplicateValues" dxfId="95" priority="89"/>
  </conditionalFormatting>
  <conditionalFormatting sqref="B43">
    <cfRule type="duplicateValues" dxfId="94" priority="87"/>
  </conditionalFormatting>
  <conditionalFormatting sqref="B43">
    <cfRule type="duplicateValues" dxfId="93" priority="83"/>
    <cfRule type="duplicateValues" dxfId="92" priority="84"/>
    <cfRule type="duplicateValues" dxfId="91" priority="85"/>
    <cfRule type="duplicateValues" dxfId="90" priority="86"/>
  </conditionalFormatting>
  <conditionalFormatting sqref="B43">
    <cfRule type="duplicateValues" dxfId="89" priority="82"/>
  </conditionalFormatting>
  <conditionalFormatting sqref="B43">
    <cfRule type="duplicateValues" dxfId="88" priority="80"/>
    <cfRule type="duplicateValues" dxfId="87" priority="81"/>
  </conditionalFormatting>
  <conditionalFormatting sqref="B43">
    <cfRule type="duplicateValues" dxfId="86" priority="78"/>
    <cfRule type="duplicateValues" dxfId="85" priority="79"/>
  </conditionalFormatting>
  <conditionalFormatting sqref="B43">
    <cfRule type="duplicateValues" dxfId="84" priority="77"/>
  </conditionalFormatting>
  <conditionalFormatting sqref="B43">
    <cfRule type="duplicateValues" dxfId="83" priority="75"/>
    <cfRule type="duplicateValues" dxfId="82" priority="76"/>
  </conditionalFormatting>
  <conditionalFormatting sqref="B43">
    <cfRule type="duplicateValues" dxfId="81" priority="74"/>
  </conditionalFormatting>
  <conditionalFormatting sqref="B43">
    <cfRule type="duplicateValues" dxfId="80" priority="73"/>
  </conditionalFormatting>
  <conditionalFormatting sqref="B43">
    <cfRule type="duplicateValues" dxfId="79" priority="72"/>
  </conditionalFormatting>
  <conditionalFormatting sqref="B43">
    <cfRule type="duplicateValues" dxfId="78" priority="71"/>
  </conditionalFormatting>
  <conditionalFormatting sqref="B43">
    <cfRule type="duplicateValues" dxfId="77" priority="70"/>
  </conditionalFormatting>
  <conditionalFormatting sqref="B43">
    <cfRule type="duplicateValues" dxfId="76" priority="69"/>
  </conditionalFormatting>
  <conditionalFormatting sqref="B43">
    <cfRule type="duplicateValues" dxfId="75" priority="68"/>
  </conditionalFormatting>
  <conditionalFormatting sqref="B43">
    <cfRule type="duplicateValues" dxfId="74" priority="67"/>
  </conditionalFormatting>
  <conditionalFormatting sqref="B43">
    <cfRule type="duplicateValues" dxfId="73" priority="65"/>
    <cfRule type="duplicateValues" dxfId="72" priority="66"/>
  </conditionalFormatting>
  <conditionalFormatting sqref="B43">
    <cfRule type="duplicateValues" dxfId="71" priority="64"/>
  </conditionalFormatting>
  <conditionalFormatting sqref="B43">
    <cfRule type="duplicateValues" dxfId="70" priority="63"/>
  </conditionalFormatting>
  <conditionalFormatting sqref="B43">
    <cfRule type="duplicateValues" dxfId="69" priority="62"/>
  </conditionalFormatting>
  <conditionalFormatting sqref="B43">
    <cfRule type="duplicateValues" dxfId="68" priority="61"/>
  </conditionalFormatting>
  <conditionalFormatting sqref="B44">
    <cfRule type="duplicateValues" dxfId="67" priority="60"/>
  </conditionalFormatting>
  <conditionalFormatting sqref="B44">
    <cfRule type="duplicateValues" dxfId="66" priority="58"/>
    <cfRule type="duplicateValues" dxfId="65" priority="59"/>
  </conditionalFormatting>
  <conditionalFormatting sqref="B44">
    <cfRule type="duplicateValues" dxfId="64" priority="57"/>
  </conditionalFormatting>
  <conditionalFormatting sqref="B44">
    <cfRule type="duplicateValues" dxfId="63" priority="53"/>
    <cfRule type="duplicateValues" dxfId="62" priority="54"/>
    <cfRule type="duplicateValues" dxfId="61" priority="55"/>
    <cfRule type="duplicateValues" dxfId="60" priority="56"/>
  </conditionalFormatting>
  <conditionalFormatting sqref="B44">
    <cfRule type="duplicateValues" dxfId="59" priority="52"/>
  </conditionalFormatting>
  <conditionalFormatting sqref="B44">
    <cfRule type="duplicateValues" dxfId="58" priority="50"/>
    <cfRule type="duplicateValues" dxfId="57" priority="51"/>
  </conditionalFormatting>
  <conditionalFormatting sqref="B44">
    <cfRule type="duplicateValues" dxfId="56" priority="48"/>
    <cfRule type="duplicateValues" dxfId="55" priority="49"/>
  </conditionalFormatting>
  <conditionalFormatting sqref="B44">
    <cfRule type="duplicateValues" dxfId="54" priority="47"/>
  </conditionalFormatting>
  <conditionalFormatting sqref="B44">
    <cfRule type="duplicateValues" dxfId="53" priority="45"/>
    <cfRule type="duplicateValues" dxfId="52" priority="46"/>
  </conditionalFormatting>
  <conditionalFormatting sqref="B44">
    <cfRule type="duplicateValues" dxfId="51" priority="44"/>
  </conditionalFormatting>
  <conditionalFormatting sqref="B44">
    <cfRule type="duplicateValues" dxfId="50" priority="43"/>
  </conditionalFormatting>
  <conditionalFormatting sqref="B44">
    <cfRule type="duplicateValues" dxfId="49" priority="42"/>
  </conditionalFormatting>
  <conditionalFormatting sqref="B44">
    <cfRule type="duplicateValues" dxfId="48" priority="41"/>
  </conditionalFormatting>
  <conditionalFormatting sqref="B44">
    <cfRule type="duplicateValues" dxfId="47" priority="40"/>
  </conditionalFormatting>
  <conditionalFormatting sqref="B44">
    <cfRule type="duplicateValues" dxfId="46" priority="39"/>
  </conditionalFormatting>
  <conditionalFormatting sqref="B44">
    <cfRule type="duplicateValues" dxfId="45" priority="38"/>
  </conditionalFormatting>
  <conditionalFormatting sqref="B44">
    <cfRule type="duplicateValues" dxfId="44" priority="37"/>
  </conditionalFormatting>
  <conditionalFormatting sqref="B44">
    <cfRule type="duplicateValues" dxfId="43" priority="35"/>
    <cfRule type="duplicateValues" dxfId="42" priority="36"/>
  </conditionalFormatting>
  <conditionalFormatting sqref="B44">
    <cfRule type="duplicateValues" dxfId="41" priority="34"/>
  </conditionalFormatting>
  <conditionalFormatting sqref="B44">
    <cfRule type="duplicateValues" dxfId="40" priority="33"/>
  </conditionalFormatting>
  <conditionalFormatting sqref="B44">
    <cfRule type="duplicateValues" dxfId="39" priority="32"/>
  </conditionalFormatting>
  <conditionalFormatting sqref="B44">
    <cfRule type="duplicateValues" dxfId="38" priority="31"/>
  </conditionalFormatting>
  <conditionalFormatting sqref="B45">
    <cfRule type="duplicateValues" dxfId="37" priority="30"/>
  </conditionalFormatting>
  <conditionalFormatting sqref="B45">
    <cfRule type="duplicateValues" dxfId="36" priority="28"/>
    <cfRule type="duplicateValues" dxfId="35" priority="29"/>
  </conditionalFormatting>
  <conditionalFormatting sqref="B45">
    <cfRule type="duplicateValues" dxfId="34" priority="27"/>
  </conditionalFormatting>
  <conditionalFormatting sqref="B45">
    <cfRule type="duplicateValues" dxfId="33" priority="23"/>
    <cfRule type="duplicateValues" dxfId="32" priority="24"/>
    <cfRule type="duplicateValues" dxfId="31" priority="25"/>
    <cfRule type="duplicateValues" dxfId="30" priority="26"/>
  </conditionalFormatting>
  <conditionalFormatting sqref="B45">
    <cfRule type="duplicateValues" dxfId="29" priority="22"/>
  </conditionalFormatting>
  <conditionalFormatting sqref="B45">
    <cfRule type="duplicateValues" dxfId="28" priority="20"/>
    <cfRule type="duplicateValues" dxfId="27" priority="21"/>
  </conditionalFormatting>
  <conditionalFormatting sqref="B45">
    <cfRule type="duplicateValues" dxfId="26" priority="18"/>
    <cfRule type="duplicateValues" dxfId="25" priority="19"/>
  </conditionalFormatting>
  <conditionalFormatting sqref="B45">
    <cfRule type="duplicateValues" dxfId="24" priority="17"/>
  </conditionalFormatting>
  <conditionalFormatting sqref="B45">
    <cfRule type="duplicateValues" dxfId="23" priority="15"/>
    <cfRule type="duplicateValues" dxfId="22" priority="16"/>
  </conditionalFormatting>
  <conditionalFormatting sqref="B45">
    <cfRule type="duplicateValues" dxfId="21" priority="14"/>
  </conditionalFormatting>
  <conditionalFormatting sqref="B45">
    <cfRule type="duplicateValues" dxfId="20" priority="13"/>
  </conditionalFormatting>
  <conditionalFormatting sqref="B45">
    <cfRule type="duplicateValues" dxfId="19" priority="12"/>
  </conditionalFormatting>
  <conditionalFormatting sqref="B45">
    <cfRule type="duplicateValues" dxfId="18" priority="11"/>
  </conditionalFormatting>
  <conditionalFormatting sqref="B45">
    <cfRule type="duplicateValues" dxfId="17" priority="10"/>
  </conditionalFormatting>
  <conditionalFormatting sqref="B45">
    <cfRule type="duplicateValues" dxfId="16" priority="9"/>
  </conditionalFormatting>
  <conditionalFormatting sqref="B45">
    <cfRule type="duplicateValues" dxfId="15" priority="8"/>
  </conditionalFormatting>
  <conditionalFormatting sqref="B45">
    <cfRule type="duplicateValues" dxfId="14" priority="7"/>
  </conditionalFormatting>
  <conditionalFormatting sqref="B45">
    <cfRule type="duplicateValues" dxfId="13" priority="5"/>
    <cfRule type="duplicateValues" dxfId="12" priority="6"/>
  </conditionalFormatting>
  <conditionalFormatting sqref="B45">
    <cfRule type="duplicateValues" dxfId="11" priority="4"/>
  </conditionalFormatting>
  <conditionalFormatting sqref="B45">
    <cfRule type="duplicateValues" dxfId="10" priority="3"/>
  </conditionalFormatting>
  <conditionalFormatting sqref="B45">
    <cfRule type="duplicateValues" dxfId="9" priority="2"/>
  </conditionalFormatting>
  <conditionalFormatting sqref="B45">
    <cfRule type="duplicateValues" dxfId="8" priority="1"/>
  </conditionalFormatting>
  <conditionalFormatting sqref="B46:B51 B1:B2 B5:B18 B30 B32:B33">
    <cfRule type="duplicateValues" dxfId="7" priority="781"/>
  </conditionalFormatting>
  <conditionalFormatting sqref="B46:B51">
    <cfRule type="duplicateValues" dxfId="6" priority="782"/>
  </conditionalFormatting>
  <conditionalFormatting sqref="B22">
    <cfRule type="duplicateValues" dxfId="5" priority="28342"/>
    <cfRule type="duplicateValues" dxfId="4" priority="28343"/>
  </conditionalFormatting>
  <conditionalFormatting sqref="B22">
    <cfRule type="duplicateValues" dxfId="3" priority="28345"/>
    <cfRule type="duplicateValues" dxfId="2" priority="28346"/>
    <cfRule type="duplicateValues" dxfId="1" priority="28347"/>
    <cfRule type="duplicateValues" dxfId="0" priority="28348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workbookViewId="0">
      <selection activeCell="B17" sqref="B17:B18"/>
    </sheetView>
  </sheetViews>
  <sheetFormatPr defaultRowHeight="15" x14ac:dyDescent="0.25"/>
  <cols>
    <col min="1" max="1" width="78.42578125" customWidth="1"/>
    <col min="2" max="2" width="16.5703125" customWidth="1"/>
    <col min="5" max="5" width="19.5703125" customWidth="1"/>
  </cols>
  <sheetData>
    <row r="2" spans="1:5" x14ac:dyDescent="0.25">
      <c r="A2" s="2" t="s">
        <v>251</v>
      </c>
      <c r="B2" s="2" t="s">
        <v>252</v>
      </c>
      <c r="D2" s="139"/>
      <c r="E2" s="139"/>
    </row>
    <row r="3" spans="1:5" x14ac:dyDescent="0.25">
      <c r="A3" s="140" t="s">
        <v>253</v>
      </c>
      <c r="B3" s="141" t="s">
        <v>271</v>
      </c>
      <c r="D3" s="139"/>
      <c r="E3" s="139"/>
    </row>
    <row r="4" spans="1:5" x14ac:dyDescent="0.25">
      <c r="A4" s="142" t="s">
        <v>254</v>
      </c>
      <c r="B4" s="143" t="s">
        <v>288</v>
      </c>
    </row>
    <row r="5" spans="1:5" x14ac:dyDescent="0.25">
      <c r="A5" s="144" t="s">
        <v>255</v>
      </c>
      <c r="B5" s="145" t="s">
        <v>258</v>
      </c>
    </row>
    <row r="6" spans="1:5" x14ac:dyDescent="0.25">
      <c r="A6" s="146" t="s">
        <v>256</v>
      </c>
      <c r="B6" s="147" t="s">
        <v>274</v>
      </c>
    </row>
    <row r="7" spans="1:5" x14ac:dyDescent="0.25">
      <c r="A7" s="148" t="s">
        <v>257</v>
      </c>
      <c r="B7" s="149" t="s">
        <v>260</v>
      </c>
    </row>
    <row r="8" spans="1:5" x14ac:dyDescent="0.25">
      <c r="A8" s="148" t="s">
        <v>259</v>
      </c>
      <c r="B8" s="149" t="s">
        <v>260</v>
      </c>
    </row>
    <row r="9" spans="1:5" x14ac:dyDescent="0.25">
      <c r="A9" s="148" t="s">
        <v>261</v>
      </c>
      <c r="B9" s="149" t="s">
        <v>260</v>
      </c>
    </row>
    <row r="10" spans="1:5" x14ac:dyDescent="0.25">
      <c r="A10" s="150" t="s">
        <v>262</v>
      </c>
      <c r="B10" s="151" t="s">
        <v>263</v>
      </c>
    </row>
    <row r="11" spans="1:5" x14ac:dyDescent="0.25">
      <c r="A11" s="152" t="s">
        <v>264</v>
      </c>
      <c r="B11" s="153" t="s">
        <v>265</v>
      </c>
    </row>
    <row r="12" spans="1:5" x14ac:dyDescent="0.25">
      <c r="A12" s="150"/>
      <c r="B12" s="151"/>
    </row>
    <row r="13" spans="1:5" x14ac:dyDescent="0.25">
      <c r="A13" s="154" t="s">
        <v>266</v>
      </c>
      <c r="B13" s="155" t="s">
        <v>277</v>
      </c>
    </row>
    <row r="14" spans="1:5" x14ac:dyDescent="0.25">
      <c r="A14" s="156" t="s">
        <v>268</v>
      </c>
      <c r="B14" s="157" t="s">
        <v>258</v>
      </c>
    </row>
    <row r="15" spans="1:5" x14ac:dyDescent="0.25">
      <c r="A15" s="156" t="s">
        <v>269</v>
      </c>
      <c r="B15" s="158" t="s">
        <v>267</v>
      </c>
    </row>
    <row r="16" spans="1:5" x14ac:dyDescent="0.25">
      <c r="A16" s="166" t="s">
        <v>287</v>
      </c>
      <c r="B16" s="143" t="s">
        <v>270</v>
      </c>
    </row>
    <row r="17" spans="1:2" x14ac:dyDescent="0.25">
      <c r="A17" s="160" t="s">
        <v>278</v>
      </c>
      <c r="B17" s="161" t="s">
        <v>281</v>
      </c>
    </row>
    <row r="18" spans="1:2" x14ac:dyDescent="0.25">
      <c r="A18" s="162" t="s">
        <v>279</v>
      </c>
      <c r="B18" s="159" t="s">
        <v>280</v>
      </c>
    </row>
    <row r="19" spans="1:2" x14ac:dyDescent="0.25">
      <c r="A19" s="165" t="s">
        <v>273</v>
      </c>
      <c r="B19" s="145" t="s">
        <v>260</v>
      </c>
    </row>
    <row r="20" spans="1:2" x14ac:dyDescent="0.25">
      <c r="A20" s="163" t="s">
        <v>282</v>
      </c>
      <c r="B20" s="164" t="s">
        <v>283</v>
      </c>
    </row>
    <row r="21" spans="1:2" x14ac:dyDescent="0.25">
      <c r="A21" s="18" t="s">
        <v>284</v>
      </c>
      <c r="B21" s="159" t="s">
        <v>285</v>
      </c>
    </row>
    <row r="22" spans="1:2" x14ac:dyDescent="0.25">
      <c r="A22" s="18" t="s">
        <v>286</v>
      </c>
      <c r="B22" s="159" t="s">
        <v>260</v>
      </c>
    </row>
    <row r="23" spans="1:2" x14ac:dyDescent="0.25">
      <c r="A23" s="18" t="s">
        <v>289</v>
      </c>
      <c r="B23" s="159" t="s">
        <v>260</v>
      </c>
    </row>
    <row r="24" spans="1:2" x14ac:dyDescent="0.25">
      <c r="A24" s="18"/>
      <c r="B24" s="159"/>
    </row>
  </sheetData>
  <customSheetViews>
    <customSheetView guid="{E5B453F8-CB53-4293-AA95-EE851395A093}">
      <selection activeCell="C2" sqref="C2"/>
      <pageMargins left="0.7" right="0.7" top="0.75" bottom="0.75" header="0.3" footer="0.3"/>
    </customSheetView>
    <customSheetView guid="{DF85682A-BE2C-4669-BD81-7100ABD0DF3A}">
      <pageMargins left="0.7" right="0.7" top="0.75" bottom="0.75" header="0.3" footer="0.3"/>
    </customSheetView>
    <customSheetView guid="{BB2671B1-5274-4971-B947-13B21BB45C8F}">
      <pageMargins left="0.7" right="0.7" top="0.75" bottom="0.75" header="0.3" footer="0.3"/>
    </customSheetView>
    <customSheetView guid="{C4718512-DC0B-4BA1-B44D-D158E633A7C3}">
      <selection activeCell="C2" sqref="C2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39 2016-ПИР(Ц)</vt:lpstr>
      <vt:lpstr>список договоров</vt:lpstr>
      <vt:lpstr>свод объемов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soloviev.ma</dc:creator>
  <cp:lastModifiedBy>Голышев Михаил Николаевич</cp:lastModifiedBy>
  <cp:lastPrinted>2016-11-22T07:21:21Z</cp:lastPrinted>
  <dcterms:created xsi:type="dcterms:W3CDTF">2016-03-17T13:58:34Z</dcterms:created>
  <dcterms:modified xsi:type="dcterms:W3CDTF">2016-11-25T05:51:27Z</dcterms:modified>
</cp:coreProperties>
</file>